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10" windowWidth="15480" windowHeight="799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Admin</author>
    <author>User</author>
  </authors>
  <commentList>
    <comment ref="N699" authorId="0">
      <text>
        <r>
          <rPr>
            <b/>
            <sz val="9"/>
            <rFont val="Tahoma"/>
            <family val="2"/>
          </rPr>
          <t>Admin:</t>
        </r>
        <r>
          <rPr>
            <sz val="9"/>
            <rFont val="Tahoma"/>
            <family val="2"/>
          </rPr>
          <t xml:space="preserve">
</t>
        </r>
      </text>
    </comment>
    <comment ref="F541"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<sst xmlns="http://schemas.openxmlformats.org/spreadsheetml/2006/main" count="5545" uniqueCount="3925">
  <si>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</si>
  <si>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</si>
  <si>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</si>
  <si>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</si>
  <si>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</si>
  <si>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</si>
  <si>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</si>
  <si>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</si>
  <si>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</si>
  <si>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</si>
  <si>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</si>
  <si>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</si>
  <si>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</si>
  <si>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</si>
  <si>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</si>
  <si>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</si>
  <si>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</si>
  <si>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</si>
  <si>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</si>
  <si>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</si>
  <si>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</si>
  <si>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</si>
  <si>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</si>
  <si>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</si>
  <si>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</si>
  <si>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</si>
  <si>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</si>
  <si>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</si>
  <si>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</si>
  <si>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</si>
  <si>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</si>
  <si>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</si>
  <si>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</si>
  <si>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</si>
  <si>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</si>
  <si>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</si>
  <si>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</si>
  <si>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</si>
  <si>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</si>
  <si>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</si>
  <si>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</si>
  <si>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</si>
  <si>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</si>
  <si>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</si>
  <si>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</si>
  <si>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</si>
  <si>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</si>
  <si>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</si>
  <si>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</si>
  <si>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</si>
  <si>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</si>
  <si>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</si>
  <si>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</si>
  <si>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</si>
  <si>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</si>
  <si>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</si>
  <si>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</si>
  <si>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</si>
  <si>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</si>
  <si>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</si>
  <si>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</si>
  <si>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</si>
  <si>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</si>
  <si>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</si>
  <si>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</si>
  <si>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</si>
  <si>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</si>
  <si>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Đinh Thị Giao Anh</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</si>
  <si>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</si>
  <si>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</si>
  <si>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</si>
  <si>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</si>
  <si>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</si>
  <si>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</si>
  <si>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</si>
  <si>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</si>
  <si>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</si>
  <si>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</si>
  <si>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</si>
  <si>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</si>
  <si>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</si>
  <si>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</si>
  <si>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</si>
  <si>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</si>
  <si>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</si>
  <si>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</si>
  <si>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</si>
  <si>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</si>
  <si>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</si>
  <si>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</si>
  <si>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</si>
  <si>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</si>
  <si>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</si>
  <si>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</si>
  <si>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</si>
  <si>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</si>
  <si>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</si>
  <si>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</si>
  <si>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</si>
  <si>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</si>
  <si>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</si>
  <si>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</si>
  <si>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</si>
  <si>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</si>
  <si>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</si>
  <si>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</si>
  <si>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</si>
  <si>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</si>
  <si>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</si>
  <si>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</si>
  <si>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</si>
  <si>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</si>
  <si>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</si>
  <si>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</si>
  <si>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</si>
  <si>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</si>
  <si>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</si>
  <si>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</si>
  <si>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</si>
  <si>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</si>
  <si>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</si>
  <si>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</si>
  <si>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</si>
  <si>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</si>
  <si>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</si>
  <si>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</si>
  <si>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</si>
  <si>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</si>
  <si>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</si>
  <si>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</si>
  <si>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</si>
  <si>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</si>
  <si>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</si>
  <si>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</si>
  <si>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</si>
  <si>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</si>
  <si>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</si>
  <si>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</si>
  <si>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</si>
  <si>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</si>
  <si>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</si>
  <si>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</si>
  <si>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</si>
  <si>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</si>
  <si>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</si>
  <si>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</si>
  <si>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</si>
  <si>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</si>
  <si>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</si>
  <si>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</si>
  <si>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</si>
  <si>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</si>
  <si>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</si>
  <si>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</si>
  <si>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</si>
  <si>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</si>
  <si>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</si>
  <si>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</si>
  <si>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</si>
  <si>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</si>
  <si>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</si>
  <si>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</si>
  <si>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</si>
  <si>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</si>
  <si>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</si>
  <si>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</si>
  <si>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</si>
  <si>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</si>
  <si>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</si>
  <si>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120/QĐ-CCTHA ngày 25/12/2015</t>
  </si>
  <si>
    <t>APDSGN 4.873.100</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</si>
  <si>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</si>
  <si>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</si>
  <si>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</si>
  <si>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</si>
  <si>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</si>
  <si>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</si>
  <si>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</si>
  <si>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</si>
  <si>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</si>
  <si>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</si>
  <si>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</si>
  <si>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Hoàng Thị Gấm</t>
  </si>
  <si>
    <t>51- 30.11.2012</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</si>
  <si>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</si>
  <si>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</si>
  <si>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</si>
  <si>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</si>
  <si>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</si>
  <si>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</si>
  <si>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</si>
  <si>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</si>
  <si>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</si>
  <si>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</si>
  <si>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</si>
  <si>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</si>
  <si>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</si>
  <si>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</si>
  <si>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</si>
  <si>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</si>
  <si>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</si>
  <si>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</si>
  <si>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</si>
  <si>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</si>
  <si>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</si>
  <si>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</si>
  <si>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</si>
  <si>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</si>
  <si>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</si>
  <si>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</si>
  <si>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</si>
  <si>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</si>
  <si>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</si>
  <si>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</si>
  <si>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</si>
  <si>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</si>
  <si>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</si>
  <si>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</si>
  <si>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</si>
  <si>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</si>
  <si>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</si>
  <si>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</si>
  <si>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</si>
  <si>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</si>
  <si>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</si>
  <si>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22/3/2016</t>
  </si>
  <si>
    <t>CDNC 18.000.000</t>
  </si>
  <si>
    <t>Tổ 1, thôn Việt Thành, xã Việt Lâm</t>
  </si>
  <si>
    <t>18/2018/HSPT 15/6/2018</t>
  </si>
  <si>
    <t>346-26.7.2018</t>
  </si>
  <si>
    <t>Bồi thường: 300.000.000</t>
  </si>
  <si>
    <t>80-20/8/2018</t>
  </si>
  <si>
    <t>34/16.4.2018</t>
  </si>
  <si>
    <t>Thôn Tà Muồng, xã Ngọc Long, huyện Yên Minh, HG</t>
  </si>
  <si>
    <t>04/QĐST-HNGĐ ngày 30/6/2015 của TAND huyện Yên Minh, HG</t>
  </si>
  <si>
    <t>40/QĐ-CCTHADS 01/4/2016</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</si>
  <si>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</si>
  <si>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</si>
  <si>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</si>
  <si>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</si>
  <si>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</si>
  <si>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</si>
  <si>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</si>
  <si>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</si>
  <si>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</si>
  <si>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</si>
  <si>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</si>
  <si>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</si>
  <si>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</si>
  <si>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</si>
  <si>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</si>
  <si>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</si>
  <si>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</si>
  <si>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</si>
  <si>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</si>
  <si>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</si>
  <si>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</si>
  <si>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</si>
  <si>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</si>
  <si>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</si>
  <si>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</si>
  <si>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</si>
  <si>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</si>
  <si>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</si>
  <si>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</si>
  <si>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</si>
  <si>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</si>
  <si>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</si>
  <si>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</si>
  <si>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</si>
  <si>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</si>
  <si>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</si>
  <si>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</si>
  <si>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</si>
  <si>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r>
      <t xml:space="preserve">Bản án, quyết định </t>
    </r>
    <r>
      <rPr>
        <i/>
        <sz val="10"/>
        <rFont val="Times New Roman"/>
        <family val="1"/>
      </rPr>
      <t>(số, ký hiệu, ngày tháng năm, của ...)</t>
    </r>
  </si>
  <si>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</si>
  <si>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</si>
  <si>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</si>
  <si>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</si>
  <si>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</si>
  <si>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</si>
  <si>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</si>
  <si>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</si>
  <si>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</si>
  <si>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</si>
  <si>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</si>
  <si>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</si>
  <si>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</si>
  <si>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</si>
  <si>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</si>
  <si>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</si>
  <si>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</si>
  <si>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</si>
  <si>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</si>
  <si>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</si>
  <si>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</si>
  <si>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</si>
  <si>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</si>
  <si>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</si>
  <si>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</si>
  <si>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</si>
  <si>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</si>
  <si>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</si>
  <si>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</si>
  <si>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</si>
  <si>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</si>
  <si>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</si>
  <si>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</si>
  <si>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</si>
  <si>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</si>
  <si>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</si>
  <si>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</si>
  <si>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</si>
  <si>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</si>
  <si>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</si>
  <si>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</si>
  <si>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</si>
  <si>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</si>
  <si>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</si>
  <si>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</si>
  <si>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</si>
  <si>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</si>
  <si>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</si>
  <si>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</si>
  <si>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</si>
  <si>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</si>
  <si>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</si>
  <si>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</si>
  <si>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</si>
  <si>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</si>
  <si>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</si>
  <si>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</si>
  <si>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</si>
  <si>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</si>
  <si>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</si>
  <si>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</si>
  <si>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</si>
  <si>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</si>
  <si>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</si>
  <si>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</si>
  <si>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</si>
  <si>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</si>
  <si>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</si>
  <si>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</si>
  <si>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</si>
  <si>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</si>
  <si>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</si>
  <si>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</si>
  <si>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</si>
  <si>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</si>
  <si>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</si>
  <si>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</si>
  <si>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</si>
  <si>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</si>
  <si>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</si>
  <si>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</si>
  <si>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</si>
  <si>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</si>
  <si>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</si>
  <si>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</si>
  <si>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</si>
  <si>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</si>
  <si>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</si>
  <si>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</si>
  <si>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</si>
  <si>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</si>
  <si>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</si>
  <si>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</si>
  <si>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</si>
  <si>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</si>
  <si>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</si>
  <si>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</si>
  <si>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</si>
  <si>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</si>
  <si>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</si>
  <si>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</si>
  <si>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</si>
  <si>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</si>
  <si>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</si>
  <si>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</si>
  <si>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</si>
  <si>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</si>
  <si>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</si>
  <si>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</si>
  <si>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</si>
  <si>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</si>
  <si>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</si>
  <si>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</si>
  <si>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</si>
  <si>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</si>
  <si>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</si>
  <si>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BA: 14/2017/HSST ngày 25/5/2017 của TAND huyện Bắc Mê tỉnh Hà Giang</t>
  </si>
  <si>
    <t>97/QĐ-CCTHA ngày 25/7/2017</t>
  </si>
  <si>
    <t>Án phí HSST 200.000đ</t>
  </si>
  <si>
    <t>03/QĐ-CCTHA ngày 23/8/2017</t>
  </si>
  <si>
    <t>Củng Chẩy Tuyến</t>
  </si>
  <si>
    <t>Tổ 6 TT Việt Quang, Bắc Quang , Hà Giang</t>
  </si>
  <si>
    <t>08/QĐ-CCTHADS 15/3/2018</t>
  </si>
  <si>
    <t>BTCD: 152,000,000</t>
  </si>
  <si>
    <t>06/QĐ-CCTHADS ngày 27/4/2018</t>
  </si>
  <si>
    <t>09/QĐ-CCTHADS 15/3/2018</t>
  </si>
  <si>
    <t>07/QĐ-CCTHADS ngày 27/4/2018</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</si>
  <si>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</si>
  <si>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</si>
  <si>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</si>
  <si>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</si>
  <si>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</si>
  <si>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</si>
  <si>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</si>
  <si>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</si>
  <si>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</si>
  <si>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</si>
  <si>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</si>
  <si>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</si>
  <si>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</si>
  <si>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</si>
  <si>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</si>
  <si>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</si>
  <si>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</si>
  <si>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</si>
  <si>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</si>
  <si>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</si>
  <si>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</si>
  <si>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</si>
  <si>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</si>
  <si>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</si>
  <si>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</si>
  <si>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</si>
  <si>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</si>
  <si>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</si>
  <si>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</si>
  <si>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</si>
  <si>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</si>
  <si>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</si>
  <si>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</si>
  <si>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</si>
  <si>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</si>
  <si>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</si>
  <si>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</si>
  <si>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</si>
  <si>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</si>
  <si>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</si>
  <si>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</si>
  <si>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</si>
  <si>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</si>
  <si>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</si>
  <si>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</si>
  <si>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</si>
  <si>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</si>
  <si>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</si>
  <si>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</si>
  <si>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</si>
  <si>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</si>
  <si>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</si>
  <si>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</si>
  <si>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</si>
  <si>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</si>
  <si>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</si>
  <si>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</si>
  <si>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</si>
  <si>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</si>
  <si>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</si>
  <si>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</si>
  <si>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</si>
  <si>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</si>
  <si>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</si>
  <si>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</si>
  <si>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</si>
  <si>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</si>
  <si>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</si>
  <si>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</si>
  <si>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</si>
  <si>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</si>
  <si>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</si>
  <si>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</si>
  <si>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</si>
  <si>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</si>
  <si>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</si>
  <si>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</si>
  <si>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</si>
  <si>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</si>
  <si>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</si>
  <si>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</si>
  <si>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</si>
  <si>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</si>
  <si>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</si>
  <si>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</si>
  <si>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</si>
  <si>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</si>
  <si>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</si>
  <si>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</si>
  <si>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</si>
  <si>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</si>
  <si>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</si>
  <si>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</si>
  <si>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</si>
  <si>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</si>
  <si>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</si>
  <si>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</si>
  <si>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</si>
  <si>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</si>
  <si>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</si>
  <si>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</si>
  <si>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</si>
  <si>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</si>
  <si>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</si>
  <si>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</si>
  <si>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</si>
  <si>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</si>
  <si>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</si>
  <si>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</si>
  <si>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</si>
  <si>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</si>
  <si>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</si>
  <si>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</si>
  <si>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</si>
  <si>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</si>
  <si>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</si>
  <si>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</si>
  <si>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</si>
  <si>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</si>
  <si>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</si>
  <si>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</si>
  <si>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</si>
  <si>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</si>
  <si>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</si>
  <si>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</si>
  <si>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</si>
  <si>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</si>
  <si>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</si>
  <si>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</si>
  <si>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</si>
  <si>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</si>
  <si>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</si>
  <si>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</si>
  <si>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</si>
  <si>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</si>
  <si>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</si>
  <si>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</si>
  <si>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</si>
  <si>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</si>
  <si>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</si>
  <si>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</si>
  <si>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</si>
  <si>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</si>
  <si>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</si>
  <si>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</si>
  <si>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</si>
  <si>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</si>
  <si>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</si>
  <si>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</si>
  <si>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</si>
  <si>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</si>
  <si>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</si>
  <si>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</si>
  <si>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</si>
  <si>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</si>
  <si>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</si>
  <si>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</si>
  <si>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</si>
  <si>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</si>
  <si>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</si>
  <si>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</si>
  <si>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</si>
  <si>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</si>
  <si>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</si>
  <si>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</si>
  <si>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</si>
  <si>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</si>
  <si>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</si>
  <si>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</si>
  <si>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</si>
  <si>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</si>
  <si>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</si>
  <si>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</si>
  <si>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</si>
  <si>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</si>
  <si>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</si>
  <si>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</si>
  <si>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</si>
  <si>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</si>
  <si>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</si>
  <si>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</si>
  <si>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</si>
  <si>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</si>
  <si>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</si>
  <si>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</si>
  <si>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</si>
  <si>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</si>
  <si>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</si>
  <si>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</si>
  <si>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</si>
  <si>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</si>
  <si>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</si>
  <si>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</si>
  <si>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</si>
  <si>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</si>
  <si>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</si>
  <si>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</si>
  <si>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</si>
  <si>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</si>
  <si>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</si>
  <si>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</si>
  <si>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</si>
  <si>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</si>
  <si>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</si>
  <si>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</si>
  <si>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</si>
  <si>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</si>
  <si>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11/2016/HSST 25/03/2016 TAND tỉnh Hà Giang</t>
  </si>
  <si>
    <t>3. CHI CỤC THADS HUYỆN HOÀNG SU PHÌ</t>
  </si>
  <si>
    <t>Tổ 10 p. Nguyễn Trãi, tp Hà Giang</t>
  </si>
  <si>
    <t>12. CHI CỤC THADS HUYỆN ĐỒNG VĂN</t>
  </si>
  <si>
    <t>Bản án số 59/2013/HSST ngày 26/9/2013 của TAND tỉnh Hà Giang.</t>
  </si>
  <si>
    <t>Nguyễn Thị Hà</t>
  </si>
  <si>
    <t>Lầu Mí Dính</t>
  </si>
  <si>
    <t>Xã Lũng Chinh</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</si>
  <si>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</si>
  <si>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</si>
  <si>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</si>
  <si>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</si>
  <si>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</si>
  <si>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</si>
  <si>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</si>
  <si>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</si>
  <si>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</si>
  <si>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</si>
  <si>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</si>
  <si>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</si>
  <si>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</si>
  <si>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</si>
  <si>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</si>
  <si>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</si>
  <si>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</si>
  <si>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</si>
  <si>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</si>
  <si>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</si>
  <si>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</si>
  <si>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</si>
  <si>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</si>
  <si>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</si>
  <si>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</si>
  <si>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</si>
  <si>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</si>
  <si>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</si>
  <si>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</si>
  <si>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</si>
  <si>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</si>
  <si>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</si>
  <si>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</si>
  <si>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</si>
  <si>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</si>
  <si>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</si>
  <si>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</si>
  <si>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</si>
  <si>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</si>
  <si>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</si>
  <si>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</si>
  <si>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</si>
  <si>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</si>
  <si>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</si>
  <si>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</si>
  <si>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</si>
  <si>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</si>
  <si>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</si>
  <si>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</si>
  <si>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</si>
  <si>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</si>
  <si>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</si>
  <si>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</si>
  <si>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</si>
  <si>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</si>
  <si>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</si>
  <si>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</si>
  <si>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</si>
  <si>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</si>
  <si>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</si>
  <si>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</si>
  <si>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</si>
  <si>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</si>
  <si>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</si>
  <si>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</si>
  <si>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</si>
  <si>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</si>
  <si>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</si>
  <si>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</si>
  <si>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</si>
  <si>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</si>
  <si>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</si>
  <si>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</si>
  <si>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</si>
  <si>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</si>
  <si>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</si>
  <si>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</si>
  <si>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</si>
  <si>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</si>
  <si>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</si>
  <si>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</si>
  <si>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</si>
  <si>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</si>
  <si>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</si>
  <si>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</si>
  <si>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</si>
  <si>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</si>
  <si>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</si>
  <si>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</si>
  <si>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</si>
  <si>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</si>
  <si>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</si>
  <si>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</si>
  <si>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</si>
  <si>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</si>
  <si>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</si>
  <si>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</si>
  <si>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</si>
  <si>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</si>
  <si>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</si>
  <si>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</si>
  <si>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</si>
  <si>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</si>
  <si>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</si>
  <si>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</si>
  <si>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</si>
  <si>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</si>
  <si>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</si>
  <si>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</si>
  <si>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</si>
  <si>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</si>
  <si>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</si>
  <si>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</si>
  <si>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</si>
  <si>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</si>
  <si>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</si>
  <si>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</si>
  <si>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</si>
  <si>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</si>
  <si>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</si>
  <si>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</si>
  <si>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</si>
  <si>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</si>
  <si>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</si>
  <si>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</si>
  <si>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</si>
  <si>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</si>
  <si>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</si>
  <si>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</si>
  <si>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</si>
  <si>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</si>
  <si>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</si>
  <si>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</si>
  <si>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</si>
  <si>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</si>
  <si>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</si>
  <si>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</si>
  <si>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</si>
  <si>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31/8/2016</t>
  </si>
  <si>
    <t>24/6/2016</t>
  </si>
  <si>
    <t>18/3/2016</t>
  </si>
  <si>
    <t>16/3/2016</t>
  </si>
  <si>
    <t>22/9/2016</t>
  </si>
  <si>
    <t>19/2016/HSST ngày 29.7.2016 của TAND thành phố HG</t>
  </si>
  <si>
    <t>Chu Xuân Hùng</t>
  </si>
  <si>
    <t>Tổ 8, Quang trung, TPHG</t>
  </si>
  <si>
    <t>448/06.9.2016</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</si>
  <si>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</si>
  <si>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</si>
  <si>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</si>
  <si>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</si>
  <si>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</si>
  <si>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</si>
  <si>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</si>
  <si>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</si>
  <si>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</si>
  <si>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</si>
  <si>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</si>
  <si>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</si>
  <si>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</si>
  <si>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</si>
  <si>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</si>
  <si>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</si>
  <si>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</si>
  <si>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</si>
  <si>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</si>
  <si>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</si>
  <si>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</si>
  <si>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</si>
  <si>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</si>
  <si>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</si>
  <si>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</si>
  <si>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</si>
  <si>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</si>
  <si>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</si>
  <si>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</si>
  <si>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</si>
  <si>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</si>
  <si>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</si>
  <si>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</si>
  <si>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</si>
  <si>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</si>
  <si>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</si>
  <si>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</si>
  <si>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</si>
  <si>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</si>
  <si>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</si>
  <si>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</si>
  <si>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</si>
  <si>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</si>
  <si>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</si>
  <si>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</si>
  <si>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</si>
  <si>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</si>
  <si>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</si>
  <si>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</si>
  <si>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</si>
  <si>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</si>
  <si>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</si>
  <si>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</si>
  <si>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</si>
  <si>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</si>
  <si>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</si>
  <si>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</si>
  <si>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</si>
  <si>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</si>
  <si>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</si>
  <si>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</si>
  <si>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</si>
  <si>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</si>
  <si>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</si>
  <si>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</si>
  <si>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</si>
  <si>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</si>
  <si>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</si>
  <si>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</si>
  <si>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</si>
  <si>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</si>
  <si>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</si>
  <si>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</si>
  <si>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</si>
  <si>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</si>
  <si>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</si>
  <si>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</si>
  <si>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</si>
  <si>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</si>
  <si>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</si>
  <si>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</si>
  <si>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</si>
  <si>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</si>
  <si>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</si>
  <si>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</si>
  <si>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</si>
  <si>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</si>
  <si>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</si>
  <si>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</si>
  <si>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</si>
  <si>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</si>
  <si>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</si>
  <si>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</si>
  <si>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</si>
  <si>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</si>
  <si>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</si>
  <si>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</si>
  <si>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</si>
  <si>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</si>
  <si>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</si>
  <si>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</si>
  <si>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</si>
  <si>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</si>
  <si>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</si>
  <si>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</si>
  <si>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</si>
  <si>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</si>
  <si>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</si>
  <si>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</si>
  <si>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</si>
  <si>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</si>
  <si>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</si>
  <si>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</si>
  <si>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</si>
  <si>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</si>
  <si>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</si>
  <si>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</si>
  <si>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</si>
  <si>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</si>
  <si>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</si>
  <si>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</si>
  <si>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</si>
  <si>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</si>
  <si>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</si>
  <si>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</si>
  <si>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</si>
  <si>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</si>
  <si>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</si>
  <si>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</si>
  <si>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</si>
  <si>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</si>
  <si>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</si>
  <si>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</si>
  <si>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</si>
  <si>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</si>
  <si>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</si>
  <si>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</si>
  <si>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</si>
  <si>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</si>
  <si>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</si>
  <si>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</si>
  <si>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</si>
  <si>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</si>
  <si>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</si>
  <si>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</si>
  <si>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Trả lại tiền: 760.000.000đ</t>
  </si>
  <si>
    <t>Xa Khâu Vai</t>
  </si>
  <si>
    <t>75/QĐ-CCTHA 06/6/2016</t>
  </si>
  <si>
    <t>91/QĐ-CCTHA 21/7/2016</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</si>
  <si>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</si>
  <si>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</si>
  <si>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</si>
  <si>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</si>
  <si>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</si>
  <si>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</si>
  <si>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</si>
  <si>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</si>
  <si>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</si>
  <si>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</si>
  <si>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</si>
  <si>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</si>
  <si>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</si>
  <si>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</si>
  <si>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</si>
  <si>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</si>
  <si>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</si>
  <si>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</si>
  <si>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</si>
  <si>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</si>
  <si>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</si>
  <si>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</si>
  <si>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</si>
  <si>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</si>
  <si>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</si>
  <si>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</si>
  <si>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</si>
  <si>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</si>
  <si>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</si>
  <si>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</si>
  <si>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</si>
  <si>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</si>
  <si>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</si>
  <si>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</si>
  <si>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</si>
  <si>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</si>
  <si>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</si>
  <si>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</si>
  <si>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</si>
  <si>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</si>
  <si>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</si>
  <si>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</si>
  <si>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</si>
  <si>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</si>
  <si>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</si>
  <si>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</si>
  <si>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</si>
  <si>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</si>
  <si>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</si>
  <si>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</si>
  <si>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</si>
  <si>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</si>
  <si>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</si>
  <si>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</si>
  <si>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</si>
  <si>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</si>
  <si>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</si>
  <si>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</si>
  <si>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</si>
  <si>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</si>
  <si>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</si>
  <si>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</si>
  <si>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</si>
  <si>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</si>
  <si>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</si>
  <si>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</si>
  <si>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</si>
  <si>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</si>
  <si>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</si>
  <si>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</si>
  <si>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</si>
  <si>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</si>
  <si>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</si>
  <si>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</si>
  <si>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</si>
  <si>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</si>
  <si>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</si>
  <si>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</si>
  <si>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</si>
  <si>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</si>
  <si>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</si>
  <si>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</si>
  <si>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</si>
  <si>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</si>
  <si>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</si>
  <si>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</si>
  <si>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</si>
  <si>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</si>
  <si>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</si>
  <si>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</si>
  <si>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</si>
  <si>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xin lỗi công khai</t>
  </si>
  <si>
    <t>CỤC THI HÀNH ÁN DÂN SỰ TỈNH HÀ GIANG</t>
  </si>
  <si>
    <t>Vừ Thị Dí</t>
  </si>
  <si>
    <t>14/DSST- 11/7/2014</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</si>
  <si>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</si>
  <si>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</si>
  <si>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</si>
  <si>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</si>
  <si>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</si>
  <si>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</si>
  <si>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</si>
  <si>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</si>
  <si>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</si>
  <si>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</si>
  <si>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</si>
  <si>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</si>
  <si>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</si>
  <si>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</si>
  <si>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</si>
  <si>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</si>
  <si>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</si>
  <si>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</si>
  <si>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</si>
  <si>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</si>
  <si>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</si>
  <si>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</si>
  <si>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</si>
  <si>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</si>
  <si>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</si>
  <si>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</si>
  <si>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</si>
  <si>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</si>
  <si>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</si>
  <si>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</si>
  <si>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</si>
  <si>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</si>
  <si>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</si>
  <si>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</si>
  <si>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</si>
  <si>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16/QĐ-CCTHADS ngày 31/8/2016</t>
  </si>
  <si>
    <t>369/QĐ-CCTHA DS ngày 13/7/2016</t>
  </si>
  <si>
    <t>Trả nợ: 210.000.000 và lãi suất chậm THA</t>
  </si>
  <si>
    <t>Xã Thài Phìn Tủng-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</si>
  <si>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</si>
  <si>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</si>
  <si>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</si>
  <si>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</si>
  <si>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</si>
  <si>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</si>
  <si>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</si>
  <si>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</si>
  <si>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</si>
  <si>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</si>
  <si>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</si>
  <si>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</si>
  <si>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</si>
  <si>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</si>
  <si>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</si>
  <si>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</si>
  <si>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</si>
  <si>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</si>
  <si>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</si>
  <si>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</si>
  <si>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</si>
  <si>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</si>
  <si>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</si>
  <si>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</si>
  <si>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</si>
  <si>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</si>
  <si>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</si>
  <si>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</si>
  <si>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</si>
  <si>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</si>
  <si>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</si>
  <si>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</si>
  <si>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</si>
  <si>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</si>
  <si>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</si>
  <si>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</si>
  <si>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</si>
  <si>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</si>
  <si>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</si>
  <si>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</si>
  <si>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</si>
  <si>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</si>
  <si>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</si>
  <si>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</si>
  <si>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</si>
  <si>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</si>
  <si>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</si>
  <si>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</si>
  <si>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</si>
  <si>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</si>
  <si>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</si>
  <si>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</si>
  <si>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</si>
  <si>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</si>
  <si>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</si>
  <si>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</si>
  <si>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</si>
  <si>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</si>
  <si>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</si>
  <si>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</si>
  <si>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</si>
  <si>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</si>
  <si>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</si>
  <si>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</si>
  <si>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</si>
  <si>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</si>
  <si>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</si>
  <si>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</si>
  <si>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</si>
  <si>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</si>
  <si>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</si>
  <si>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</si>
  <si>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</si>
  <si>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</si>
  <si>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</si>
  <si>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</si>
  <si>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</si>
  <si>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</si>
  <si>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</si>
  <si>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</si>
  <si>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</si>
  <si>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</si>
  <si>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</si>
  <si>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</si>
  <si>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</si>
  <si>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</si>
  <si>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</si>
  <si>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</si>
  <si>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</si>
  <si>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</si>
  <si>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</si>
  <si>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</si>
  <si>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</si>
  <si>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</si>
  <si>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</si>
  <si>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</si>
  <si>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</si>
  <si>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</si>
  <si>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</si>
  <si>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</si>
  <si>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</si>
  <si>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</si>
  <si>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</si>
  <si>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</si>
  <si>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</si>
  <si>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</si>
  <si>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</si>
  <si>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</si>
  <si>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</si>
  <si>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</si>
  <si>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</si>
  <si>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</si>
  <si>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</si>
  <si>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</si>
  <si>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</si>
  <si>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</si>
  <si>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</si>
  <si>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</si>
  <si>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</si>
  <si>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</si>
  <si>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</si>
  <si>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</si>
  <si>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</si>
  <si>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</si>
  <si>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</si>
  <si>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</si>
  <si>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</si>
  <si>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</si>
  <si>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</si>
  <si>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</si>
  <si>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</si>
  <si>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</si>
  <si>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</si>
  <si>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</si>
  <si>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</si>
  <si>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</si>
  <si>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</si>
  <si>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</si>
  <si>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</si>
  <si>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</si>
  <si>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</si>
  <si>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</si>
  <si>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</si>
  <si>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</si>
  <si>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</si>
  <si>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</si>
  <si>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</si>
  <si>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</si>
  <si>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</si>
  <si>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</si>
  <si>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</si>
  <si>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</si>
  <si>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</si>
  <si>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</si>
  <si>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</si>
  <si>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</si>
  <si>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</si>
  <si>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</si>
  <si>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</si>
  <si>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</si>
  <si>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</si>
  <si>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</si>
  <si>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</si>
  <si>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</si>
  <si>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</si>
  <si>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</si>
  <si>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</si>
  <si>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</si>
  <si>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</si>
  <si>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</si>
  <si>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</si>
  <si>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</si>
  <si>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</si>
  <si>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</si>
  <si>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</si>
  <si>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</si>
  <si>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</si>
  <si>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</si>
  <si>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</si>
  <si>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21/QĐ-CCTHADS ngày 22/9/2016</t>
  </si>
  <si>
    <t>34/QĐ-CTHADS ngày 12/8/2015</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</si>
  <si>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</si>
  <si>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</si>
  <si>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</si>
  <si>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</si>
  <si>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</si>
  <si>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</si>
  <si>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</si>
  <si>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</si>
  <si>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</si>
  <si>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</si>
  <si>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</si>
  <si>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</si>
  <si>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</si>
  <si>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</si>
  <si>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</si>
  <si>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</si>
  <si>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</si>
  <si>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</si>
  <si>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</si>
  <si>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</si>
  <si>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</si>
  <si>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</si>
  <si>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</si>
  <si>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</si>
  <si>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</si>
  <si>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</si>
  <si>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</si>
  <si>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Tổ 18, p. Minh Khai, tp Hà Giang</t>
  </si>
  <si>
    <t xml:space="preserve">Thu hồi 3.000.000đ </t>
  </si>
  <si>
    <t>Công ty TNHH Mai Phương</t>
  </si>
  <si>
    <t xml:space="preserve">Thu hồi 12.000.000đ </t>
  </si>
  <si>
    <t>01/2016/QĐST-DS</t>
  </si>
  <si>
    <t>29.08.2016</t>
  </si>
  <si>
    <t>Trần Bảo Kiêm</t>
  </si>
  <si>
    <t>Thôn Lèn, xã Việt Lâm, Vị Xuyên, Hà Giang</t>
  </si>
  <si>
    <t>233
17.04.2018</t>
  </si>
  <si>
    <t>08
12.06.2018</t>
  </si>
  <si>
    <t>Thu hồi 4.500.000đ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</si>
  <si>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</si>
  <si>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</si>
  <si>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</si>
  <si>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</si>
  <si>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</si>
  <si>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</si>
  <si>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</si>
  <si>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</si>
  <si>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</si>
  <si>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</si>
  <si>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</si>
  <si>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</si>
  <si>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</si>
  <si>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</si>
  <si>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</si>
  <si>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</si>
  <si>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</si>
  <si>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</si>
  <si>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</si>
  <si>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</si>
  <si>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</si>
  <si>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</si>
  <si>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</si>
  <si>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</si>
  <si>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</si>
  <si>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</si>
  <si>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</si>
  <si>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</si>
  <si>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</si>
  <si>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</si>
  <si>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</si>
  <si>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</si>
  <si>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</si>
  <si>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</si>
  <si>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</si>
  <si>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</si>
  <si>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</si>
  <si>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</si>
  <si>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</si>
  <si>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</si>
  <si>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</si>
  <si>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</si>
  <si>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</si>
  <si>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</si>
  <si>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</si>
  <si>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</si>
  <si>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</si>
  <si>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</si>
  <si>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</si>
  <si>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</si>
  <si>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</si>
  <si>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</si>
  <si>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</si>
  <si>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</si>
  <si>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t>QĐ: 03/2018/QĐST-DS ngày 17/01/2018 của Tòa án ND huyện Bắc Quang</t>
  </si>
  <si>
    <t>14/QĐ-CCTHADS ngày 04/02/2018</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</si>
  <si>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</si>
  <si>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</si>
  <si>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</si>
  <si>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</si>
  <si>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</si>
  <si>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</si>
  <si>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</si>
  <si>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</si>
  <si>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</si>
  <si>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</si>
  <si>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</si>
  <si>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26/9/2018</t>
  </si>
  <si>
    <t>Vũ Văn Tuyến</t>
  </si>
  <si>
    <t>Hoàng Văn Điệp</t>
  </si>
  <si>
    <t>Giang Nam - Thanh Thủy</t>
  </si>
  <si>
    <t>13/2018/HSST 16/05/2018</t>
  </si>
  <si>
    <t>01/08.10.2018</t>
  </si>
  <si>
    <t>Bồi thường số tiền: 66.450.000đ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</si>
  <si>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</si>
  <si>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</si>
  <si>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</si>
  <si>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</si>
  <si>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</si>
  <si>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</si>
  <si>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</si>
  <si>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</si>
  <si>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</si>
  <si>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</si>
  <si>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</si>
  <si>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</si>
  <si>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</si>
  <si>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</si>
  <si>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</si>
  <si>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</si>
  <si>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</si>
  <si>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</si>
  <si>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</si>
  <si>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</si>
  <si>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</si>
  <si>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</si>
  <si>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</si>
  <si>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</si>
  <si>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</si>
  <si>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</si>
  <si>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</si>
  <si>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</si>
  <si>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</si>
  <si>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</si>
  <si>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</si>
  <si>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</si>
  <si>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</si>
  <si>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</si>
  <si>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</si>
  <si>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</si>
  <si>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</si>
  <si>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</si>
  <si>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</si>
  <si>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</si>
  <si>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</si>
  <si>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</si>
  <si>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</si>
  <si>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</si>
  <si>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</si>
  <si>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</si>
  <si>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</si>
  <si>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</si>
  <si>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</si>
  <si>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</si>
  <si>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</si>
  <si>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</si>
  <si>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</si>
  <si>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</si>
  <si>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</si>
  <si>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</si>
  <si>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</si>
  <si>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</si>
  <si>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</si>
  <si>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</si>
  <si>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</si>
  <si>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</si>
  <si>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</si>
  <si>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</si>
  <si>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</si>
  <si>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</si>
  <si>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</si>
  <si>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</si>
  <si>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</si>
  <si>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</si>
  <si>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</si>
  <si>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</si>
  <si>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</si>
  <si>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</si>
  <si>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</si>
  <si>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</si>
  <si>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</si>
  <si>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</si>
  <si>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</si>
  <si>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</si>
  <si>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</si>
  <si>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</si>
  <si>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</si>
  <si>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</si>
  <si>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</si>
  <si>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</si>
  <si>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</si>
  <si>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</si>
  <si>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</si>
  <si>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</si>
  <si>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</si>
  <si>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</si>
  <si>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</si>
  <si>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</si>
  <si>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</si>
  <si>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</si>
  <si>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</si>
  <si>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</si>
  <si>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</si>
  <si>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</si>
  <si>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</si>
  <si>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</si>
  <si>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</si>
  <si>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</si>
  <si>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</si>
  <si>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</si>
  <si>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</si>
  <si>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</si>
  <si>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</si>
  <si>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</si>
  <si>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</si>
  <si>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</si>
  <si>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</si>
  <si>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</si>
  <si>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</si>
  <si>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</si>
  <si>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</si>
  <si>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</si>
  <si>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</si>
  <si>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</si>
  <si>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</si>
  <si>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</si>
  <si>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</si>
  <si>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</si>
  <si>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</si>
  <si>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</si>
  <si>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</si>
  <si>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</si>
  <si>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</si>
  <si>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</si>
  <si>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</si>
  <si>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</si>
  <si>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</si>
  <si>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</si>
  <si>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</si>
  <si>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</si>
  <si>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</si>
  <si>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</si>
  <si>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</si>
  <si>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</si>
  <si>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</si>
  <si>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</si>
  <si>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</si>
  <si>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</si>
  <si>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</si>
  <si>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</si>
  <si>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</si>
  <si>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</si>
  <si>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</si>
  <si>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</si>
  <si>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</si>
  <si>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</si>
  <si>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</si>
  <si>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</si>
  <si>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</si>
  <si>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</si>
  <si>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</si>
  <si>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</si>
  <si>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</si>
  <si>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</si>
  <si>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</si>
  <si>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</si>
  <si>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</si>
  <si>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</si>
  <si>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</si>
  <si>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</si>
  <si>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</si>
  <si>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</si>
  <si>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01/10.8.2019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</si>
  <si>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</si>
  <si>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</si>
  <si>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</si>
  <si>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</si>
  <si>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</si>
  <si>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</si>
  <si>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</si>
  <si>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</si>
  <si>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</si>
  <si>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</si>
  <si>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</si>
  <si>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</si>
  <si>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</si>
  <si>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</si>
  <si>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</si>
  <si>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</si>
  <si>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</si>
  <si>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</si>
  <si>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</si>
  <si>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</si>
  <si>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</si>
  <si>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</si>
  <si>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</si>
  <si>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</si>
  <si>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</si>
  <si>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</si>
  <si>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</si>
  <si>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</si>
  <si>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</si>
  <si>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</si>
  <si>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</si>
  <si>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</si>
  <si>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</si>
  <si>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</si>
  <si>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</si>
  <si>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</si>
  <si>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</si>
  <si>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</si>
  <si>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</si>
  <si>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</si>
  <si>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</si>
  <si>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</si>
  <si>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</si>
  <si>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</si>
  <si>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</si>
  <si>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</si>
  <si>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</si>
  <si>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</si>
  <si>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</si>
  <si>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</si>
  <si>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</si>
  <si>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</si>
  <si>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</si>
  <si>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</si>
  <si>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</si>
  <si>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</si>
  <si>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</si>
  <si>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</si>
  <si>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</si>
  <si>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</si>
  <si>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</si>
  <si>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</si>
  <si>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</si>
  <si>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</si>
  <si>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</si>
  <si>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</si>
  <si>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</si>
  <si>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</si>
  <si>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</si>
  <si>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</si>
  <si>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</si>
  <si>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</si>
  <si>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</si>
  <si>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</si>
  <si>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</si>
  <si>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</si>
  <si>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</si>
  <si>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</si>
  <si>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</si>
  <si>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</si>
  <si>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</si>
  <si>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</si>
  <si>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</si>
  <si>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</si>
  <si>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</si>
  <si>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</si>
  <si>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</si>
  <si>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</si>
  <si>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</si>
  <si>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</si>
  <si>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</si>
  <si>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</si>
  <si>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</si>
  <si>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</si>
  <si>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</si>
  <si>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</si>
  <si>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</si>
  <si>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</si>
  <si>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</si>
  <si>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</si>
  <si>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</si>
  <si>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</si>
  <si>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</si>
  <si>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</si>
  <si>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</si>
  <si>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</si>
  <si>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</si>
  <si>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</si>
  <si>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</si>
  <si>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</si>
  <si>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</si>
  <si>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</si>
  <si>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</si>
  <si>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</si>
  <si>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</si>
  <si>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</si>
  <si>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</si>
  <si>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</si>
  <si>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</si>
  <si>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</si>
  <si>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</si>
  <si>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</si>
  <si>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</si>
  <si>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</si>
  <si>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</si>
  <si>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</si>
  <si>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</si>
  <si>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</si>
  <si>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</si>
  <si>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</si>
  <si>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</si>
  <si>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</si>
  <si>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</si>
  <si>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</si>
  <si>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</si>
  <si>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</si>
  <si>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</si>
  <si>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</si>
  <si>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</si>
  <si>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</si>
  <si>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</si>
  <si>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</si>
  <si>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</si>
  <si>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</si>
  <si>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</si>
  <si>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</si>
  <si>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</si>
  <si>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</si>
  <si>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</si>
  <si>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</si>
  <si>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</si>
  <si>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</si>
  <si>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</si>
  <si>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</si>
  <si>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</si>
  <si>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</si>
  <si>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t>18/12/2019</t>
  </si>
  <si>
    <t>01/2019/HSST 20/3/2019 TAND huyện Mèo Vạc, tỉnh Hà Giang</t>
  </si>
  <si>
    <t>49/QĐ-CCTHA 06/4/2019</t>
  </si>
  <si>
    <t>4/2/2020</t>
  </si>
  <si>
    <t>03/QĐ-CCTHA 08/8/2019</t>
  </si>
  <si>
    <t>27/11/2019</t>
  </si>
  <si>
    <t>14/01/2020</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</si>
  <si>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</si>
  <si>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</si>
  <si>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</si>
  <si>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</si>
  <si>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</si>
  <si>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</si>
  <si>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</si>
  <si>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</si>
  <si>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</si>
  <si>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</si>
  <si>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</si>
  <si>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</si>
  <si>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</si>
  <si>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</si>
  <si>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</si>
  <si>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</si>
  <si>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</si>
  <si>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</si>
  <si>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</si>
  <si>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</si>
  <si>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</si>
  <si>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</si>
  <si>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</si>
  <si>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</si>
  <si>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</si>
  <si>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</si>
  <si>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</si>
  <si>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</si>
  <si>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</si>
  <si>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</si>
  <si>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02/27/3/2020</t>
  </si>
  <si>
    <t>Phạt SQNN 24.600.000</t>
  </si>
  <si>
    <t>Án phí DSST 11.959.147đ</t>
  </si>
  <si>
    <t>Trả nợ: 208.500.000 và lãi suất chậm THA</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</si>
  <si>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</si>
  <si>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</si>
  <si>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</si>
  <si>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</si>
  <si>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</si>
  <si>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</si>
  <si>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</si>
  <si>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</si>
  <si>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</si>
  <si>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</si>
  <si>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</si>
  <si>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</si>
  <si>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</si>
  <si>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</si>
  <si>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</si>
  <si>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</si>
  <si>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</si>
  <si>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01/QĐ-CCTHADS 16/4/2020</t>
  </si>
  <si>
    <t>20/QĐDS-ST/2015 ngày 18/11/2015 của TABQ-HG</t>
  </si>
  <si>
    <t>08/ QĐ-CCTHADS ngày 02/11/2016</t>
  </si>
  <si>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</si>
  <si>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</si>
  <si>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</si>
  <si>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</si>
  <si>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</si>
  <si>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</si>
  <si>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</si>
  <si>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</si>
  <si>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</si>
  <si>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</si>
  <si>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</si>
  <si>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</si>
  <si>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</si>
  <si>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</si>
  <si>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</si>
  <si>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</si>
  <si>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</si>
  <si>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</si>
  <si>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</si>
  <si>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</si>
  <si>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</si>
  <si>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</si>
  <si>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</si>
  <si>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</si>
  <si>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</si>
  <si>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</si>
  <si>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</si>
  <si>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</si>
  <si>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</si>
  <si>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</si>
  <si>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</si>
  <si>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</si>
  <si>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</si>
  <si>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</si>
  <si>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</si>
  <si>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</si>
  <si>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</si>
  <si>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</si>
  <si>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</si>
  <si>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</si>
  <si>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</si>
  <si>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</si>
  <si>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</si>
  <si>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</si>
  <si>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</si>
  <si>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</si>
  <si>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</si>
  <si>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</si>
  <si>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</si>
  <si>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</si>
  <si>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</si>
  <si>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</si>
  <si>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</si>
  <si>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</si>
  <si>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</si>
  <si>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</si>
  <si>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</si>
  <si>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</si>
  <si>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</si>
  <si>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</si>
  <si>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</si>
  <si>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</si>
  <si>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</si>
  <si>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</si>
  <si>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</si>
  <si>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</si>
  <si>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</si>
  <si>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</si>
  <si>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</si>
  <si>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</si>
  <si>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</si>
  <si>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</si>
  <si>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</si>
  <si>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</si>
  <si>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</si>
  <si>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</si>
  <si>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</si>
  <si>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</si>
  <si>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</si>
  <si>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</si>
  <si>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</si>
  <si>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</si>
  <si>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</si>
  <si>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</si>
  <si>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</si>
  <si>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</si>
  <si>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</si>
  <si>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</si>
  <si>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</si>
  <si>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</si>
  <si>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</si>
  <si>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</si>
  <si>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</si>
  <si>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</si>
  <si>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</si>
  <si>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</si>
  <si>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</si>
  <si>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</si>
  <si>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</si>
  <si>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</si>
  <si>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</si>
  <si>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</si>
  <si>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</si>
  <si>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</si>
  <si>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</si>
  <si>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</si>
  <si>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</si>
  <si>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</si>
  <si>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</si>
  <si>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</si>
  <si>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</si>
  <si>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</si>
  <si>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</si>
  <si>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</si>
  <si>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</si>
  <si>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</si>
  <si>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</si>
  <si>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</si>
  <si>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</si>
  <si>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</si>
  <si>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</si>
  <si>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</si>
  <si>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</si>
  <si>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</si>
  <si>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</si>
  <si>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</si>
  <si>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</si>
  <si>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</si>
  <si>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</si>
  <si>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</si>
  <si>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</si>
  <si>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</si>
  <si>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</si>
  <si>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</si>
  <si>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</si>
  <si>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</si>
  <si>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</si>
  <si>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</si>
  <si>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</si>
  <si>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</si>
  <si>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</si>
  <si>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</si>
  <si>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</si>
  <si>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</si>
  <si>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</si>
  <si>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</si>
  <si>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</si>
  <si>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</si>
  <si>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</si>
  <si>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</si>
  <si>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</si>
  <si>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</si>
  <si>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</si>
  <si>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</si>
  <si>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</si>
  <si>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</si>
  <si>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</si>
  <si>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</si>
  <si>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</si>
  <si>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</si>
  <si>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</si>
  <si>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</si>
  <si>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</si>
  <si>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</si>
  <si>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</si>
  <si>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</si>
  <si>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</si>
  <si>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</si>
  <si>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</si>
  <si>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</si>
  <si>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</si>
  <si>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</si>
  <si>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</si>
  <si>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</si>
  <si>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</si>
  <si>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</si>
  <si>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</si>
  <si>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</si>
  <si>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</si>
  <si>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</si>
  <si>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</si>
  <si>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</si>
  <si>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</si>
  <si>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</si>
  <si>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</si>
  <si>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</si>
  <si>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</si>
  <si>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</si>
  <si>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</si>
  <si>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</si>
  <si>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</si>
  <si>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</si>
  <si>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</si>
  <si>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</si>
  <si>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</si>
  <si>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</si>
  <si>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</si>
  <si>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</si>
  <si>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</si>
  <si>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</si>
  <si>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</si>
  <si>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</si>
  <si>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</si>
  <si>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</si>
  <si>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</si>
  <si>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</si>
  <si>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</si>
  <si>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</si>
  <si>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</si>
  <si>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</si>
  <si>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</si>
  <si>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</si>
  <si>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</si>
  <si>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</si>
  <si>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</si>
  <si>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</si>
  <si>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</si>
  <si>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</si>
  <si>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</si>
  <si>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Hoàng Thị Mến</t>
  </si>
  <si>
    <t>03/2020/DSST 05/5/2020</t>
  </si>
  <si>
    <t>363/QĐ CCTHA ngày 17/7/2020</t>
  </si>
  <si>
    <t>TT Vị Xuyên</t>
  </si>
  <si>
    <t>60/06/12/2019</t>
  </si>
  <si>
    <t>362/16/7/2020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</si>
  <si>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</si>
  <si>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</si>
  <si>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</si>
  <si>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</si>
  <si>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</si>
  <si>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</si>
  <si>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</si>
  <si>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</si>
  <si>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</si>
  <si>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</si>
  <si>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</si>
  <si>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</si>
  <si>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</si>
  <si>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</si>
  <si>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</si>
  <si>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</si>
  <si>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</si>
  <si>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</si>
  <si>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</si>
  <si>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</si>
  <si>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</si>
  <si>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</si>
  <si>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</si>
  <si>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</si>
  <si>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</si>
  <si>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</si>
  <si>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</si>
  <si>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03/QĐ-CCTHADS 24/2/2020</t>
  </si>
  <si>
    <t>Hoàng Trung Tiến</t>
  </si>
  <si>
    <t>53/2016/HSST 17/10/2016 TAND tỉnh Hà Giang</t>
  </si>
  <si>
    <t>11/QĐ-CCTHADS 08/11/2019</t>
  </si>
  <si>
    <t>24/8/2020</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</si>
  <si>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</si>
  <si>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</si>
  <si>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</si>
  <si>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</si>
  <si>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</si>
  <si>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</si>
  <si>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</si>
  <si>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</si>
  <si>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</si>
  <si>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</si>
  <si>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</si>
  <si>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</si>
  <si>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</si>
  <si>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</si>
  <si>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</si>
  <si>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</si>
  <si>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</si>
  <si>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</si>
  <si>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</si>
  <si>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02/24.9.2020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</si>
  <si>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</si>
  <si>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</si>
  <si>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</si>
  <si>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</si>
  <si>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</si>
  <si>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</si>
  <si>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</si>
  <si>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</si>
  <si>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</si>
  <si>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</si>
  <si>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</si>
  <si>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</si>
  <si>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</si>
  <si>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</si>
  <si>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</si>
  <si>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</si>
  <si>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</si>
  <si>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</si>
  <si>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</si>
  <si>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</si>
  <si>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</si>
  <si>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</si>
  <si>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</si>
  <si>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</si>
  <si>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</si>
  <si>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</si>
  <si>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</si>
  <si>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</si>
  <si>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</si>
  <si>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</si>
  <si>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</si>
  <si>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</si>
  <si>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</si>
  <si>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</si>
  <si>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</si>
  <si>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</si>
  <si>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</si>
  <si>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</si>
  <si>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</si>
  <si>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</si>
  <si>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</si>
  <si>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</si>
  <si>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</si>
  <si>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</si>
  <si>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</si>
  <si>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</si>
  <si>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</si>
  <si>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</si>
  <si>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</si>
  <si>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</si>
  <si>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</si>
  <si>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</si>
  <si>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</si>
  <si>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</si>
  <si>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</si>
  <si>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</si>
  <si>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</si>
  <si>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</si>
  <si>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</si>
  <si>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</si>
  <si>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</si>
  <si>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</si>
  <si>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</si>
  <si>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</si>
  <si>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</si>
  <si>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</si>
  <si>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</si>
  <si>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</si>
  <si>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</si>
  <si>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</si>
  <si>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</si>
  <si>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</si>
  <si>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</si>
  <si>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</si>
  <si>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</si>
  <si>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</si>
  <si>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</si>
  <si>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</si>
  <si>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09/27/7/2015</t>
  </si>
  <si>
    <t>Trả nợ: 36.155.000</t>
  </si>
  <si>
    <t>Phạt + APHS: 52.000.000</t>
  </si>
  <si>
    <t>Trần Thị Ánh Hồng</t>
  </si>
  <si>
    <t>án phí HSST DSGN 905.000</t>
  </si>
  <si>
    <t>Phạt: 47.000.000</t>
  </si>
  <si>
    <t>APDSGN;76.506.000</t>
  </si>
  <si>
    <t>Ngọc Linh, VXHG</t>
  </si>
  <si>
    <t>Thào Thanh Trà</t>
  </si>
  <si>
    <t>Kim Linh, VX HG</t>
  </si>
  <si>
    <t>19/HSST ngày 12.9.2013 của TAND VX</t>
  </si>
  <si>
    <t>14/QĐ – CCTHA 17/10/2013</t>
  </si>
  <si>
    <t>Nông Thị Từ</t>
  </si>
  <si>
    <t>Kim Thạch VXHG</t>
  </si>
  <si>
    <t>07/2016/HSST ngày 07/3/2016</t>
  </si>
  <si>
    <t>175/CCTHADS NGÀY 11/5/2016</t>
  </si>
  <si>
    <t>Vũ Văn Ba</t>
  </si>
  <si>
    <t>09/2016/HSST ngày 26/4/2016</t>
  </si>
  <si>
    <t>209/QĐ-CCTHADS ngày 17/6/2016</t>
  </si>
  <si>
    <t>Phan Văn Vân</t>
  </si>
  <si>
    <t>211/QĐ-CCTHADS ngày 17/6/2016</t>
  </si>
  <si>
    <t>Bùi Văn Sắc</t>
  </si>
  <si>
    <t>Đạo đức VXHG</t>
  </si>
  <si>
    <t>214/QĐ-CCTHADS ngày 17/6/2016</t>
  </si>
  <si>
    <t>Hoàng Thị Hoàn</t>
  </si>
  <si>
    <t>08/2016/QĐST-HNGĐ ngày 26/01/2016</t>
  </si>
  <si>
    <t>89/QĐ-CCTHADS ngày 15/11/2016</t>
  </si>
  <si>
    <t>Nông Văn Thắng</t>
  </si>
  <si>
    <t>Tùng Bá VXHG</t>
  </si>
  <si>
    <t>10/2015/HNGĐ-ST ngày 25/6/2015</t>
  </si>
  <si>
    <t>99/QĐ-CCTHADS ngày 21/12/2016</t>
  </si>
  <si>
    <t>Đặng Văn Chúi</t>
  </si>
  <si>
    <t>Đạo Đức VXHG</t>
  </si>
  <si>
    <t>43/2017/HSST 01/9/2017</t>
  </si>
  <si>
    <t>39/QĐ-CCTHADS ngày 26/10/2017</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</si>
  <si>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</si>
  <si>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</si>
  <si>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</si>
  <si>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</si>
  <si>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</si>
  <si>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</si>
  <si>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</si>
  <si>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</si>
  <si>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</si>
  <si>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</si>
  <si>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Bàn Văn Giang</t>
  </si>
  <si>
    <t>203/QĐ-CCTHADS ngày 16/3/2018</t>
  </si>
  <si>
    <t>Nguyễn Đức Hạnh</t>
  </si>
  <si>
    <t>11/2018/HSST ngày 10/5/2018</t>
  </si>
  <si>
    <t>148/QĐ-CCTHADS ngày 26/5/2014</t>
  </si>
  <si>
    <t>306/10.7.2018</t>
  </si>
  <si>
    <t>336/17.9.2015</t>
  </si>
  <si>
    <t>Nông Văn Tỉnh</t>
  </si>
  <si>
    <t>Kim Linh, VXHG</t>
  </si>
  <si>
    <t>61/2017/HS-ST ngày 29/12/2017</t>
  </si>
  <si>
    <t>184/01.3.2018</t>
  </si>
  <si>
    <t>Đào Văn Dũng</t>
  </si>
  <si>
    <t>04/2019/PTDS Ngày 02/4/2019</t>
  </si>
  <si>
    <t>339/QĐ ngày 01/7/2019</t>
  </si>
  <si>
    <t>240/QĐ ngày 03/5/2019</t>
  </si>
  <si>
    <t>Nguyễn Đức Duy+ Đỗ Thị Lương</t>
  </si>
  <si>
    <t>05/2019/STDS Ngày 02/7/2019</t>
  </si>
  <si>
    <t>418/QĐ ngày 16/8/2019</t>
  </si>
  <si>
    <t>Phạm văn Tuân</t>
  </si>
  <si>
    <t>67/2015/HSST 12/11/2015</t>
  </si>
  <si>
    <t>69/QĐ-CCTHADS ngày 24/12/2015</t>
  </si>
  <si>
    <t>Phạt SQNN: 8.000.000đ</t>
  </si>
  <si>
    <t>Thào Văn Sình</t>
  </si>
  <si>
    <t>10/2011/HSST 23/3/2011</t>
  </si>
  <si>
    <t>109/QĐ-CCTHADS ngày 30/6/2011</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</si>
  <si>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</si>
  <si>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</si>
  <si>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</si>
  <si>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</si>
  <si>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</si>
  <si>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</si>
  <si>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</si>
  <si>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</si>
  <si>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</si>
  <si>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</si>
  <si>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</si>
  <si>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</si>
  <si>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</si>
  <si>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</si>
  <si>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</si>
  <si>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</si>
  <si>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</si>
  <si>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</si>
  <si>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</si>
  <si>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</si>
  <si>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</si>
  <si>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</si>
  <si>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</si>
  <si>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</si>
  <si>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</si>
  <si>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</si>
  <si>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</si>
  <si>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</si>
  <si>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</si>
  <si>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</si>
  <si>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</si>
  <si>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</si>
  <si>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</si>
  <si>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</si>
  <si>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</si>
  <si>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</si>
  <si>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</si>
  <si>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</si>
  <si>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</si>
  <si>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Đỗ Văn Thuấn</t>
  </si>
  <si>
    <t>61/2017/HSST 16/6/2017</t>
  </si>
  <si>
    <t>243/QĐ-CCTHADS ngày 10/5/2018</t>
  </si>
  <si>
    <t>05/2019/DSST ngày 02/7/2019</t>
  </si>
  <si>
    <t>106/QĐ- CCTHADS ngày 21/11/2019</t>
  </si>
  <si>
    <t>BTCD: 51.675.000đ</t>
  </si>
  <si>
    <t>Trung Thành, VXHG</t>
  </si>
  <si>
    <t>57/2019/HSST 26/11/2019</t>
  </si>
  <si>
    <t>203/QĐ CCTHA ngày 17/01/2020</t>
  </si>
  <si>
    <t>Đặng Văn Pây</t>
  </si>
  <si>
    <t>07/2019/HSST 11/9/2019</t>
  </si>
  <si>
    <t>232/QĐ CCTHA ngày 03/3/2020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</si>
  <si>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</si>
  <si>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</si>
  <si>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</si>
  <si>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</si>
  <si>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</si>
  <si>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</si>
  <si>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</si>
  <si>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</si>
  <si>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</si>
  <si>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</si>
  <si>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</si>
  <si>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Nguyễn Thị Dân</t>
  </si>
  <si>
    <t>Sung vào NSNN: 20,000,000đ và lãi suất</t>
  </si>
  <si>
    <t>51/QĐ-CCTHADS ngày 21/9/2020</t>
  </si>
  <si>
    <t>Mồng Văn Hiếu</t>
  </si>
  <si>
    <t>thôn Lâm, xã Vô Điếm, Bắc Quang, HG</t>
  </si>
  <si>
    <t>05/HSPT-QĐ 05/02/2020 TA tỉnh Hà Giang</t>
  </si>
  <si>
    <t>04/QĐ-CCTHADS 25/02/2020</t>
  </si>
  <si>
    <t>BTCD: 38,000,000 và lãi suất</t>
  </si>
  <si>
    <t>61/QĐ-CCTHADS ngày 28/9/2020</t>
  </si>
  <si>
    <t>Án phí DSCGN: 5,500.000đ</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</si>
  <si>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</si>
  <si>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</si>
  <si>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</si>
  <si>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</si>
  <si>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</si>
  <si>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</si>
  <si>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</si>
  <si>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</si>
  <si>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</si>
  <si>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</si>
  <si>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</si>
  <si>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</si>
  <si>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</si>
  <si>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</si>
  <si>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</si>
  <si>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</si>
  <si>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</si>
  <si>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</si>
  <si>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</si>
  <si>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</si>
  <si>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</si>
  <si>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</si>
  <si>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</si>
  <si>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</si>
  <si>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</si>
  <si>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</si>
  <si>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</si>
  <si>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</si>
  <si>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</si>
  <si>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</si>
  <si>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</si>
  <si>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r>
      <t xml:space="preserve">Truy thu SQNN </t>
    </r>
    <r>
      <rPr>
        <b/>
        <sz val="9"/>
        <rFont val="Times New Roman"/>
        <family val="1"/>
      </rPr>
      <t xml:space="preserve">17.000.000,đ            </t>
    </r>
  </si>
  <si>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</si>
  <si>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</si>
  <si>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</si>
  <si>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</si>
  <si>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</si>
  <si>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</si>
  <si>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</si>
  <si>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</si>
  <si>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</si>
  <si>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</si>
  <si>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</si>
  <si>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</si>
  <si>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</si>
  <si>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</si>
  <si>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</si>
  <si>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</si>
  <si>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</si>
  <si>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</si>
  <si>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</si>
  <si>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</si>
  <si>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</si>
  <si>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</si>
  <si>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</si>
  <si>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</si>
  <si>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</si>
  <si>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</si>
  <si>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</si>
  <si>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</si>
  <si>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</si>
  <si>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</si>
  <si>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</si>
  <si>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</si>
  <si>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</si>
  <si>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</si>
  <si>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</si>
  <si>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</si>
  <si>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</si>
  <si>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</si>
  <si>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</si>
  <si>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</si>
  <si>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</si>
  <si>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</si>
  <si>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Điệp Văn Thiệp</t>
  </si>
  <si>
    <t>thôn Thác, xã Bằng Hành, BQ,HG</t>
  </si>
  <si>
    <t>120/2020/QĐST-HNGĐ 27/8/2020 TABQ</t>
  </si>
  <si>
    <t>13/QĐ-CCTHADS ngày 25/11/2020</t>
  </si>
  <si>
    <t>CDNC: 800,000đ/tháng</t>
  </si>
  <si>
    <t>06/QĐ-CCTHADS 05/01/2021</t>
  </si>
  <si>
    <t>CDNCNN: 10,000,000đ</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</si>
  <si>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</si>
  <si>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</si>
  <si>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</si>
  <si>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</si>
  <si>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</si>
  <si>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</si>
  <si>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</si>
  <si>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</si>
  <si>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</si>
  <si>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</si>
  <si>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</si>
  <si>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</si>
  <si>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</si>
  <si>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</si>
  <si>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</si>
  <si>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</si>
  <si>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</si>
  <si>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</si>
  <si>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</si>
  <si>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</si>
  <si>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</si>
  <si>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</si>
  <si>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</si>
  <si>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</si>
  <si>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</si>
  <si>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</si>
  <si>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</si>
  <si>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</si>
  <si>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</si>
  <si>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</si>
  <si>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</si>
  <si>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</si>
  <si>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</si>
  <si>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</si>
  <si>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</si>
  <si>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</si>
  <si>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</si>
  <si>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</si>
  <si>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</si>
  <si>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Vương Ngọc Thắng</t>
  </si>
  <si>
    <t>44/2020/HS-ST 15/12/2020 03/TB-TA 25/12/2020 TABQ</t>
  </si>
  <si>
    <t>03/QĐ-CCTHADS 20/01/2021</t>
  </si>
  <si>
    <t>BTTHCCD: 15,000,000 và lãi suất</t>
  </si>
  <si>
    <t>16/QĐ-CCTHADS 23/4/2021</t>
  </si>
  <si>
    <t>06/2017/QĐST-DS 10/4/2017 TABQ</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</si>
  <si>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</si>
  <si>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</si>
  <si>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</si>
  <si>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</si>
  <si>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</si>
  <si>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</si>
  <si>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</si>
  <si>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</si>
  <si>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</si>
  <si>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</si>
  <si>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</si>
  <si>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</si>
  <si>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</si>
  <si>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</si>
  <si>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</si>
  <si>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</si>
  <si>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</si>
  <si>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</si>
  <si>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</si>
  <si>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</si>
  <si>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Vàng Tờ Mìn Sùng Mí Mua Sùng Sính Hòa Sùng Minh Sinh</t>
  </si>
  <si>
    <t>71/QĐ-CCTHADS ngày 09/3/2020</t>
  </si>
  <si>
    <t>01/QĐ-CCTHADS ngày 26/5/2021</t>
  </si>
  <si>
    <t>28/2/2021</t>
  </si>
  <si>
    <t>Án phí DSST 528.000đ, Truy thu sunng quỹ 11.916.000đ</t>
  </si>
  <si>
    <t>Lý Tà Đường</t>
  </si>
  <si>
    <t>Ông Hạ- Thông Nguyên- Hoàng Su Phì, Hà Giang</t>
  </si>
  <si>
    <t>BA 16/2020/HS-ST ngày 22/11/2020 TAND huyện Hoàng Su Phì, tỉnh Hà Giang</t>
  </si>
  <si>
    <t>72/QĐ-CCTHADS 12/3/2021</t>
  </si>
  <si>
    <t>01/QĐ-CCTHADS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</si>
  <si>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</si>
  <si>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</si>
  <si>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</si>
  <si>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</si>
  <si>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</si>
  <si>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</si>
  <si>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</si>
  <si>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</si>
  <si>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</si>
  <si>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</si>
  <si>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</si>
  <si>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</si>
  <si>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</si>
  <si>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</si>
  <si>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</si>
  <si>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</si>
  <si>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</si>
  <si>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</si>
  <si>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06/16.3.2021</t>
  </si>
  <si>
    <t xml:space="preserve">Thào Seo Sình </t>
  </si>
  <si>
    <t>48/2020/HSST 12/2/2020</t>
  </si>
  <si>
    <t>160/QĐ CCTHADS ngày 25/02/2021</t>
  </si>
  <si>
    <t>11/28.5.2021</t>
  </si>
  <si>
    <t>157/QĐ CCTHADS ngày 24/02/2021</t>
  </si>
  <si>
    <t>12/28.5.2021</t>
  </si>
  <si>
    <t>Lê Văn Độ</t>
  </si>
  <si>
    <t>03/2019/DSST 15/11/2019</t>
  </si>
  <si>
    <t>19/QĐ CCTHADS ngày 09/10/2020</t>
  </si>
  <si>
    <t>13/28.5.2021</t>
  </si>
  <si>
    <t>Lê T. Thu Giang, Vàng Thị Sâm</t>
  </si>
  <si>
    <t>05/2020/DSST 18/6/2020</t>
  </si>
  <si>
    <t>57/QĐ CCTHADS ngày 06/11/2020</t>
  </si>
  <si>
    <t>14/28.5.2021</t>
  </si>
  <si>
    <t xml:space="preserve">Nguyễn Thị Nguyệt và đồng bọn
</t>
  </si>
  <si>
    <t xml:space="preserve">13
28/9/2009 </t>
  </si>
  <si>
    <t>09
28/09/2009</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</si>
  <si>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</si>
  <si>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</si>
  <si>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</si>
  <si>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</si>
  <si>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</si>
  <si>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</si>
  <si>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</si>
  <si>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</si>
  <si>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</si>
  <si>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</si>
  <si>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</si>
  <si>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</si>
  <si>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</si>
  <si>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</si>
  <si>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</si>
  <si>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</si>
  <si>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</si>
  <si>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</si>
  <si>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</si>
  <si>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</si>
  <si>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</si>
  <si>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</si>
  <si>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</si>
  <si>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</si>
  <si>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</si>
  <si>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</si>
  <si>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</si>
  <si>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</si>
  <si>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</si>
  <si>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</si>
  <si>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</si>
  <si>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</si>
  <si>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</si>
  <si>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</si>
  <si>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</si>
  <si>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</si>
  <si>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</si>
  <si>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</si>
  <si>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</si>
  <si>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</si>
  <si>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</si>
  <si>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</si>
  <si>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</si>
  <si>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</si>
  <si>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</si>
  <si>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</si>
  <si>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</si>
  <si>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</si>
  <si>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</si>
  <si>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</si>
  <si>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</si>
  <si>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</si>
  <si>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</si>
  <si>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</si>
  <si>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</si>
  <si>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</si>
  <si>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</si>
  <si>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</si>
  <si>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</si>
  <si>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</si>
  <si>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</si>
  <si>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</si>
  <si>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</si>
  <si>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</si>
  <si>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</si>
  <si>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</si>
  <si>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</si>
  <si>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</si>
  <si>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</si>
  <si>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</si>
  <si>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</si>
  <si>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</si>
  <si>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</si>
  <si>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</si>
  <si>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</si>
  <si>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</si>
  <si>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</si>
  <si>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</si>
  <si>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</si>
  <si>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</si>
  <si>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</si>
  <si>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</si>
  <si>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</si>
  <si>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</si>
  <si>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</si>
  <si>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</si>
  <si>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</si>
  <si>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</si>
  <si>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</si>
  <si>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</si>
  <si>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</si>
  <si>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</si>
  <si>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</si>
  <si>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</si>
  <si>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</si>
  <si>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</si>
  <si>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</si>
  <si>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</si>
  <si>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</si>
  <si>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</si>
  <si>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</si>
  <si>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</si>
  <si>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02.07.2019</t>
  </si>
  <si>
    <t>71
28.07.2015</t>
  </si>
  <si>
    <t>15
20.05.2014</t>
  </si>
  <si>
    <t>199
28.07.2019</t>
  </si>
  <si>
    <t>Án phí + Truy thu 16.680.000đ</t>
  </si>
  <si>
    <t>13.01.2019</t>
  </si>
  <si>
    <t>99
18.08.2015</t>
  </si>
  <si>
    <t>142
29.09.2014</t>
  </si>
  <si>
    <t>Phạt 19.000.000đ</t>
  </si>
  <si>
    <t>Cấp dưỡng 31.500.000đ</t>
  </si>
  <si>
    <t>Bồi thường 10.000.000đ</t>
  </si>
  <si>
    <t>Án phí 1.396.000đ</t>
  </si>
  <si>
    <t>Án phí 500.000đ</t>
  </si>
  <si>
    <t>Án phí  521.000đ</t>
  </si>
  <si>
    <t>Trả tiền 50.000.000đ</t>
  </si>
  <si>
    <t>Cấp dưỡng 20.000.000đ</t>
  </si>
  <si>
    <t>Án phí 11.565.000đ</t>
  </si>
  <si>
    <t>Phạt tiền 8.000.000đ</t>
  </si>
  <si>
    <t>Thanh toán nợ 68.181.000đ</t>
  </si>
  <si>
    <t>Hoàng Bích Nụ</t>
  </si>
  <si>
    <t>Phong Quang</t>
  </si>
  <si>
    <t>01
22.01.2020</t>
  </si>
  <si>
    <t>425
21.08.2020</t>
  </si>
  <si>
    <t>Án phí DSST 2.450.000 đ</t>
  </si>
  <si>
    <t>01
22.01.2021</t>
  </si>
  <si>
    <t>Lê Văn Duy</t>
  </si>
  <si>
    <t>Tổ 13, thị trấn Việt Lâm, Vị Xuyên</t>
  </si>
  <si>
    <t>06
14.3.2018</t>
  </si>
  <si>
    <t>86
30.11.2020</t>
  </si>
  <si>
    <t>BT 57.225.000đ</t>
  </si>
  <si>
    <t>24.5.2021</t>
  </si>
  <si>
    <t>08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</si>
  <si>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</si>
  <si>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</si>
  <si>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</si>
  <si>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</si>
  <si>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</si>
  <si>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</si>
  <si>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</si>
  <si>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</si>
  <si>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</si>
  <si>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</si>
  <si>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</si>
  <si>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</si>
  <si>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</si>
  <si>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</si>
  <si>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</si>
  <si>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</si>
  <si>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</si>
  <si>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</si>
  <si>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</si>
  <si>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</si>
  <si>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</si>
  <si>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</si>
  <si>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</si>
  <si>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</si>
  <si>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</si>
  <si>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</si>
  <si>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</si>
  <si>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</si>
  <si>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</si>
  <si>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</si>
  <si>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</si>
  <si>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</si>
  <si>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</si>
  <si>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</si>
  <si>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</si>
  <si>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</si>
  <si>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</si>
  <si>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</si>
  <si>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</si>
  <si>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</si>
  <si>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</si>
  <si>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</si>
  <si>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</si>
  <si>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</si>
  <si>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</si>
  <si>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</si>
  <si>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</si>
  <si>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</si>
  <si>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</si>
  <si>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</si>
  <si>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</si>
  <si>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</si>
  <si>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</si>
  <si>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</si>
  <si>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</si>
  <si>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</si>
  <si>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</si>
  <si>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</si>
  <si>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</si>
  <si>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</si>
  <si>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</si>
  <si>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</si>
  <si>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</si>
  <si>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</si>
  <si>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</si>
  <si>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</si>
  <si>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</si>
  <si>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</si>
  <si>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</si>
  <si>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</si>
  <si>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</si>
  <si>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</si>
  <si>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</si>
  <si>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</si>
  <si>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</si>
  <si>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</si>
  <si>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</si>
  <si>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</si>
  <si>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</si>
  <si>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</si>
  <si>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</si>
  <si>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</si>
  <si>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</si>
  <si>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AP HSST: 200.000. Truy thu SQNN: 2.650.000</t>
  </si>
  <si>
    <t>02/QĐ-CCTHADS 21/6/2021</t>
  </si>
  <si>
    <t>Trả nợ: 207.304.000</t>
  </si>
  <si>
    <t>Thượng Sơn - Vị Xuyên</t>
  </si>
  <si>
    <t>61/22/11/2018</t>
  </si>
  <si>
    <t>08/27/03/2019</t>
  </si>
  <si>
    <t>Ng Duy Tùng</t>
  </si>
  <si>
    <t>Tổ 05-TT Vị Xuyên</t>
  </si>
  <si>
    <t>23/HSST ngày 13/8/2020</t>
  </si>
  <si>
    <t>141/03/02/2021</t>
  </si>
  <si>
    <t>15/14/6/2021</t>
  </si>
  <si>
    <t>Nguyễn Văn Hòa</t>
  </si>
  <si>
    <t>Xã Tát Ngà</t>
  </si>
  <si>
    <t>18/2020/HS-ST 31/12/2020 TAND huyện Mèo Vạc, tỉnh Hà Giang</t>
  </si>
  <si>
    <t>41/QĐ-CCTHADS 04/03/2021</t>
  </si>
  <si>
    <t xml:space="preserve">Nộp sung NSNN: 191.000.000,đ </t>
  </si>
  <si>
    <t>03/QĐ-CCTHADS 07/6/2021</t>
  </si>
  <si>
    <t>Nông Tiến Đoàn</t>
  </si>
  <si>
    <t xml:space="preserve">Nộp sung NSNN: 70.000.000,đ </t>
  </si>
  <si>
    <t>Vàng Mí Chơ</t>
  </si>
  <si>
    <t>Xã Sà Phìn</t>
  </si>
  <si>
    <t>57/2018/HSST 23/11/2018 TAND tỉnh Hà Giang</t>
  </si>
  <si>
    <t>04/QĐ-CCTHADS 19/10/2020</t>
  </si>
  <si>
    <r>
      <t xml:space="preserve">Liên đới bồi thường: </t>
    </r>
    <r>
      <rPr>
        <b/>
        <sz val="9"/>
        <rFont val="Times New Roman"/>
        <family val="1"/>
      </rPr>
      <t>25.330.000,đ</t>
    </r>
  </si>
  <si>
    <t>25/6/2021</t>
  </si>
  <si>
    <t>04/QĐ-CCTHADS 28/6/2021</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</si>
  <si>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</si>
  <si>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</si>
  <si>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</si>
  <si>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</si>
  <si>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</si>
  <si>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</si>
  <si>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</si>
  <si>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</si>
  <si>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</si>
  <si>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</si>
  <si>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</si>
  <si>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</si>
  <si>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</si>
  <si>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</si>
  <si>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</si>
  <si>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</si>
  <si>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</si>
  <si>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</si>
  <si>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</si>
  <si>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</si>
  <si>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</si>
  <si>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</si>
  <si>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</si>
  <si>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</si>
  <si>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</si>
  <si>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</si>
  <si>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</si>
  <si>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</si>
  <si>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</si>
  <si>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</si>
  <si>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</si>
  <si>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</si>
  <si>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</si>
  <si>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</si>
  <si>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</si>
  <si>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</si>
  <si>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</si>
  <si>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</si>
  <si>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</si>
  <si>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</si>
  <si>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</si>
  <si>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</si>
  <si>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</si>
  <si>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</si>
  <si>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</si>
  <si>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</si>
  <si>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</si>
  <si>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</si>
  <si>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</si>
  <si>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</si>
  <si>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</si>
  <si>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</si>
  <si>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</si>
  <si>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</si>
  <si>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</si>
  <si>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</si>
  <si>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</si>
  <si>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</si>
  <si>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</si>
  <si>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</si>
  <si>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</si>
  <si>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</si>
  <si>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</si>
  <si>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</si>
  <si>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</si>
  <si>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</si>
  <si>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</si>
  <si>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</si>
  <si>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</si>
  <si>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</si>
  <si>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</si>
  <si>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</si>
  <si>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</si>
  <si>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</si>
  <si>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</si>
  <si>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</si>
  <si>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</si>
  <si>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</si>
  <si>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</si>
  <si>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</si>
  <si>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</si>
  <si>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</si>
  <si>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</si>
  <si>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</si>
  <si>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</si>
  <si>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</si>
  <si>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</si>
  <si>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</si>
  <si>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</si>
  <si>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</si>
  <si>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</si>
  <si>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</si>
  <si>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</si>
  <si>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</si>
  <si>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</si>
  <si>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</si>
  <si>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</si>
  <si>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</si>
  <si>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</si>
  <si>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</si>
  <si>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</si>
  <si>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</si>
  <si>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</si>
  <si>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</si>
  <si>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</si>
  <si>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</si>
  <si>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</si>
  <si>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</si>
  <si>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</si>
  <si>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</si>
  <si>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</si>
  <si>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</si>
  <si>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04/09.8.2021</t>
  </si>
  <si>
    <t>Nguyễn Quốc Huy</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</si>
  <si>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</si>
  <si>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</si>
  <si>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</si>
  <si>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</si>
  <si>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</si>
  <si>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</si>
  <si>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</si>
  <si>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</si>
  <si>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</si>
  <si>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</si>
  <si>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</si>
  <si>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</si>
  <si>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</si>
  <si>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</si>
  <si>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Triệu văn Kinh</t>
  </si>
  <si>
    <t>13/DSST ngày 24/5/2021</t>
  </si>
  <si>
    <t>278/01/7/2021</t>
  </si>
  <si>
    <t>Trả nợ: 155.101.000</t>
  </si>
  <si>
    <t>22/26/8/2021</t>
  </si>
  <si>
    <t>299/22/7/2021</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</si>
  <si>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</si>
  <si>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</si>
  <si>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</si>
  <si>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</si>
  <si>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</si>
  <si>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</si>
  <si>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</si>
  <si>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</si>
  <si>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</si>
  <si>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</si>
  <si>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</si>
  <si>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</si>
  <si>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05/QĐ-CCTHADS
 ngày 16/10/2018 </t>
  </si>
  <si>
    <t>11/QĐ-CCTHADS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</si>
  <si>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</si>
  <si>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</si>
  <si>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</si>
  <si>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</si>
  <si>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</si>
  <si>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</si>
  <si>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</si>
  <si>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</si>
  <si>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</si>
  <si>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</si>
  <si>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</si>
  <si>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</si>
  <si>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</si>
  <si>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</si>
  <si>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</si>
  <si>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</si>
  <si>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</si>
  <si>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09/03/2021</t>
  </si>
  <si>
    <t>Nông Thanh Hằng</t>
  </si>
  <si>
    <t>Tổ 4, thị trấn Cốc Pài, huyện Xín Mần, tỉnh Hà Giang</t>
  </si>
  <si>
    <t>BA Số: 09/2019/HS-ST ngày 18/3/2019 của TAND tỉnh Hà Giang</t>
  </si>
  <si>
    <t>Số: 74/QĐ-CCTHADS ngày 03/6/2019 của Chi cục THADS huyện Xín Mần</t>
  </si>
  <si>
    <t>Số: 05/QĐ-CCTHADS ngày 02/08/2021</t>
  </si>
  <si>
    <t>Số: 72/QĐ-CCTHADS ngày 21/5/2019 của Chi cục THADS huyện Xín Mần</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</si>
  <si>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</si>
  <si>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</si>
  <si>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</si>
  <si>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</si>
  <si>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</si>
  <si>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</si>
  <si>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</si>
  <si>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</si>
  <si>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</si>
  <si>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</si>
  <si>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</si>
  <si>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</si>
  <si>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</si>
  <si>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</si>
  <si>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</si>
  <si>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</si>
  <si>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</si>
  <si>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</si>
  <si>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</si>
  <si>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</si>
  <si>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</si>
  <si>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</si>
  <si>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</si>
  <si>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35/QĐ-CCTHADS 10/6/2021</t>
  </si>
  <si>
    <t>AP: 3,730,000đ</t>
  </si>
  <si>
    <t>33/QĐ-CCTHADS 20/8/2021</t>
  </si>
  <si>
    <t>Phùng Danh Đới và Vũ Thị Dung</t>
  </si>
  <si>
    <t>Tổ 8- TT.Việt Quang- Bắc Quang-HG</t>
  </si>
  <si>
    <t>26/QĐST-DS 12/7/2018 TA BQ</t>
  </si>
  <si>
    <t>16/QĐ-CCTHA 27/12/2018</t>
  </si>
  <si>
    <t>LĐTNCD: 200,319,500đ và lãi suất</t>
  </si>
  <si>
    <t>36/QĐ-CCTHADS ngày 31/8/2021</t>
  </si>
  <si>
    <t>07/QĐ-CCTHA 26/10/2018</t>
  </si>
  <si>
    <t>Vũ Thị Dung</t>
  </si>
  <si>
    <t>11/DS-PT 26/6/2018 TA tỉnh Hà Giang</t>
  </si>
  <si>
    <t>Nguyễn Xuân Vĩ</t>
  </si>
  <si>
    <t>Mỹ Tân, Tân Quang, BQ, HG</t>
  </si>
  <si>
    <t>05/2020/QĐST-DSTC 12/3/2020 TA TP HG</t>
  </si>
  <si>
    <t>52/QĐ-CCTHADS 12/8/2021</t>
  </si>
  <si>
    <t>TTT cho ngân hàng 42.000.000đ</t>
  </si>
  <si>
    <t>35/QĐ-CCTHADS 30/8/2021</t>
  </si>
  <si>
    <t>Trần Thị Sim</t>
  </si>
  <si>
    <t>QĐ: 13/2018/QĐST - DSTC ngày 03/10/2018 của TAND TP Hà Giang</t>
  </si>
  <si>
    <t>433/QĐ-CCTHADS ngày 04/7/2019</t>
  </si>
  <si>
    <t>24/QĐ-CCTHADS 21/9/2021</t>
  </si>
  <si>
    <t>Vừ Mí Xá</t>
  </si>
  <si>
    <t>14/2021/HS-ST 25/5/2021 TAND huyện Mèo Vạc, tỉnh Hà Giang</t>
  </si>
  <si>
    <t>69/QĐ-CCTHADS 28/6/2021</t>
  </si>
  <si>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</si>
  <si>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t>22/9/2021</t>
  </si>
  <si>
    <t>06/QĐ-CCTHADS 24/9/2021</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</si>
  <si>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</si>
  <si>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</si>
  <si>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</si>
  <si>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</si>
  <si>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</si>
  <si>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t>CDNC 1.500.000đ/tháng cho bà Phàn Mùi Sai (tổng số tiền phải thu 21.000)</t>
  </si>
  <si>
    <t>19/4/2021</t>
  </si>
  <si>
    <r>
      <t xml:space="preserve"> Buộc phải bồi thường thiệt hại số tiền là </t>
    </r>
    <r>
      <rPr>
        <b/>
        <sz val="10"/>
        <rFont val="Times New Roman"/>
        <family val="1"/>
      </rPr>
      <t>9.176.000đ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t>
    </r>
    <r>
      <rPr>
        <b/>
        <sz val="10"/>
        <rFont val="Times New Roman"/>
        <family val="1"/>
      </rPr>
      <t xml:space="preserve"> </t>
    </r>
    <r>
      <rPr>
        <sz val="10"/>
        <rFont val="Times New Roman"/>
        <family val="1"/>
      </rPr>
      <t xml:space="preserve">Địa chỉ: Thôn Ông Hạ, xã Thông Nguyên huyện Hoàng Su Phì, tỉnh Hà Giang.
</t>
    </r>
  </si>
  <si>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</si>
  <si>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</si>
  <si>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</si>
  <si>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</si>
  <si>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</si>
  <si>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</si>
  <si>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</si>
  <si>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</si>
  <si>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</si>
  <si>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</si>
  <si>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</si>
  <si>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t>28/9/2021</t>
  </si>
  <si>
    <t>04/QĐ-CCTHADS 28/9/2021</t>
  </si>
  <si>
    <t>BA 12/2019/HSST ngày 06/11/2019 TAND huyện Hoàng Su Phì, tỉnh Hà Giang</t>
  </si>
  <si>
    <t>66/QĐ-CCTHADS 20/12/2019</t>
  </si>
  <si>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</si>
  <si>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</si>
  <si>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</si>
  <si>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</si>
  <si>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</si>
  <si>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</si>
  <si>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</si>
  <si>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</si>
  <si>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</si>
  <si>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</si>
  <si>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107/QĐ-CCTHADS ngày 07/9/2021</t>
  </si>
  <si>
    <t>Án phí HSST: 90.000đ            Án phi DSST: 335.000đ</t>
  </si>
  <si>
    <t>08/QĐ-CCTHADS, ngày 21/9/2021</t>
  </si>
  <si>
    <t>03/20.9.2021</t>
  </si>
  <si>
    <t>02/20.9.2021</t>
  </si>
  <si>
    <t>27.9.2021</t>
  </si>
  <si>
    <t>05/29.9.2021</t>
  </si>
  <si>
    <t>117/18.8/2021</t>
  </si>
  <si>
    <t>BTCD 54.000.000</t>
  </si>
  <si>
    <t>03/10.9.2021</t>
  </si>
  <si>
    <t>01/HSST/30/1/2018</t>
  </si>
  <si>
    <t>350/25/8/2021</t>
  </si>
  <si>
    <t>24/21/9/2021</t>
  </si>
  <si>
    <t>351/25/8/2021</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</si>
  <si>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</si>
  <si>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</si>
  <si>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</si>
  <si>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</si>
  <si>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</si>
  <si>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</si>
  <si>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</si>
  <si>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</si>
  <si>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</si>
  <si>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</si>
  <si>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</si>
  <si>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</si>
  <si>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</si>
  <si>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</si>
  <si>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Án phí: 6.493.000</t>
  </si>
  <si>
    <t>30/28/9/2021</t>
  </si>
  <si>
    <t>Chưa vào sổ</t>
  </si>
  <si>
    <t>LĐTNCD: 155,949,700đ và lãi suất</t>
  </si>
  <si>
    <t>37/QĐ-CCTHADS ngày 31/8/2021</t>
  </si>
  <si>
    <t>45/QĐ-CCTHADS ngày 18/7/2018</t>
  </si>
  <si>
    <t>Hoàn trả cho công dân: 21,277,545đ</t>
  </si>
  <si>
    <t>38/QĐ-CCTHADS ngày 31/8/2021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</si>
  <si>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</si>
  <si>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</si>
  <si>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</si>
  <si>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</si>
  <si>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</si>
  <si>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</si>
  <si>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</si>
  <si>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</si>
  <si>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</si>
  <si>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41/QĐ-CCTHADS ngày 20/9/2021</t>
  </si>
  <si>
    <t>Mai Trọng Huấn</t>
  </si>
  <si>
    <t>31/QĐHGT-DS 12/4/2021 TABQ</t>
  </si>
  <si>
    <t>33/QĐ-CCTHADS 16/4/2021</t>
  </si>
  <si>
    <t>42/QĐ-CCTHADS ngày 20/9/2021</t>
  </si>
  <si>
    <t>17a/QĐHGT-DS 25/3/2021 TABQ</t>
  </si>
  <si>
    <t>35/QĐ-CCTHADS 26/4/2021</t>
  </si>
  <si>
    <t>43/QĐ-CCTHADS ngày 20/9/2021</t>
  </si>
  <si>
    <t>30/QĐHGT-DS 12/4/2021 TABQ</t>
  </si>
  <si>
    <t>37/QĐ-CCTHADS 29/4/2021</t>
  </si>
  <si>
    <t>44/QĐ-CCTHADS ngày 20/9/2021</t>
  </si>
  <si>
    <t>40/QĐ-CCTHADS 17/5/2021</t>
  </si>
  <si>
    <t>45/QĐ-CCTHADS ngày 20/9/2021</t>
  </si>
  <si>
    <t>41/QĐ-CCTHADS 24/5/2021</t>
  </si>
  <si>
    <t>46/QĐ-CCTHADS ngày 20/9/2021</t>
  </si>
  <si>
    <t>43/QĐ-CCTHADS 17/6/2021</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</si>
  <si>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</si>
  <si>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</si>
  <si>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</si>
  <si>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</si>
  <si>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Nguyễn Văn Tơn</t>
  </si>
  <si>
    <t>Tổ 23 cũ (nay là tổ 12), phường Minh Khai, TPHG</t>
  </si>
  <si>
    <t>1345 ngày 23/7/1998 của TAND Tối cao</t>
  </si>
  <si>
    <t xml:space="preserve">59/THA ngày 06/10/1998 </t>
  </si>
  <si>
    <t>Tiền phạt SQNN 20.000.000đ</t>
  </si>
  <si>
    <t>01/22.10.2021</t>
  </si>
  <si>
    <t>Bùi Kim Oanh</t>
  </si>
  <si>
    <t>Tổ 3, phường Minh Khai, TPHG</t>
  </si>
  <si>
    <t>39/2016/HSST ngày 02/8/2016</t>
  </si>
  <si>
    <t>06/03.10.2016</t>
  </si>
  <si>
    <t>Tiền phạt SQNN 10.900.000đ</t>
  </si>
  <si>
    <t>26.10.2021</t>
  </si>
  <si>
    <t>02/28.10.2021</t>
  </si>
  <si>
    <t>77/2020/HSST 25/12/2020 TAND TP Yên Bái</t>
  </si>
  <si>
    <t>01/QĐ-CCTHADS 06/10/2021</t>
  </si>
  <si>
    <t>Tiền bồi thường: 7,930,000</t>
  </si>
  <si>
    <t>02/QĐ-CCTHADS 25/10/2021</t>
  </si>
  <si>
    <t>Nhè Văn Chinh</t>
  </si>
  <si>
    <t>xã Hữu Vinh, huyện Yên Minh, Hà Giang</t>
  </si>
  <si>
    <t>07/HSST 30/7/2018 TAND huyện Yên Minh, Hà Giang</t>
  </si>
  <si>
    <t>07/QĐ-CCTHADS 24/10/2018</t>
  </si>
  <si>
    <t>Tiền bồi thường: 50,500,000</t>
  </si>
  <si>
    <t xml:space="preserve">01/QĐ-CCTHADS 21/10/2021 </t>
  </si>
  <si>
    <t>Nông Văn Quân</t>
  </si>
  <si>
    <t>Bó Củng - TT Yên Phú, huyện Bắc Mê, tỉnh Hà Giang</t>
  </si>
  <si>
    <t>02/2010/DSST ngày 21/5/2010 của Tòa án nhân dân huyện Bắc Mê, tỉnh Hà Giang</t>
  </si>
  <si>
    <t>54/QĐ-THA ngày 28/6/2010</t>
  </si>
  <si>
    <t>Án phí DSST có GN: 3.000.000đ</t>
  </si>
  <si>
    <t>01/QĐ-CCTHADS, ngày 28/10/2021</t>
  </si>
  <si>
    <t>03/QĐ-CCTHADS ngày 07/10/2021</t>
  </si>
  <si>
    <t>Bồi thường: 6.692.000đ</t>
  </si>
  <si>
    <t>02/QĐ-CCTHADS, ngày 28/10/2021</t>
  </si>
  <si>
    <t>Truy thu nộp NSNN 8,000,000</t>
  </si>
  <si>
    <t>Thanh toán: 9.251.536.000đ</t>
  </si>
  <si>
    <t>Thanh toán số tiền: 1.000.000.000đ</t>
  </si>
  <si>
    <t>Sung ngân sách nhà nước số tiền:10.000.000</t>
  </si>
  <si>
    <t>Thanh toán số tiền: 74.000.000</t>
  </si>
  <si>
    <t>Lê Đức Thuận</t>
  </si>
  <si>
    <t>Tổ 2, phường Nguyễn Trãi, thành phố Hà Giang</t>
  </si>
  <si>
    <t>QĐ: 163/2019/QĐST - HNGĐ ngày 23/10/2019 của TAND TP Hà Giang</t>
  </si>
  <si>
    <t>146/QĐ-CCTHADS ngày 11/12/2020</t>
  </si>
  <si>
    <t>CDNC: 18.000.000đ</t>
  </si>
  <si>
    <t>01/QĐ-CCTHADS 07/10/2021</t>
  </si>
  <si>
    <t>Đặng Văn Chung</t>
  </si>
  <si>
    <t>Thôn Nghè - Hương Sơn
Quang Bình - Hà Giang</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</si>
  <si>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</si>
  <si>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</si>
  <si>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</si>
  <si>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</si>
  <si>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</si>
  <si>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</si>
  <si>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</si>
  <si>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</si>
  <si>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</si>
  <si>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04/QĐ-CCTHA
06/6/2016</t>
  </si>
  <si>
    <t>Thôn Trang, xã Xuân Giang, Quang Bình, HG</t>
  </si>
  <si>
    <t xml:space="preserve">01/2016/DSST 14/01/2016 TAND huyện Quang Bình </t>
  </si>
  <si>
    <t>70/QĐ-CCTHADS 04/4/2017</t>
  </si>
  <si>
    <t>BHCD
74.000.000</t>
  </si>
  <si>
    <t>02/QĐ-CCTHADS 28/6/2017</t>
  </si>
  <si>
    <t>Phạm Văn Tuấn</t>
  </si>
  <si>
    <t>Tổ 01, TT Yên Bình, Quang Bình, HG</t>
  </si>
  <si>
    <t>01/2017/DSST
30/6/2017</t>
  </si>
  <si>
    <t>123/QĐ-CCTHA
03/7/2017</t>
  </si>
  <si>
    <t>APDSST-GN
2.148.850</t>
  </si>
  <si>
    <t>04/QĐ-CCTHA
25/9/2017</t>
  </si>
  <si>
    <t>Trần Đình Phúc</t>
  </si>
  <si>
    <t>Tổ 7, phường Minh Khai, TPHG</t>
  </si>
  <si>
    <t>09/03.10.2016</t>
  </si>
  <si>
    <t>Tiền phạt SQNN 7.000.000đ</t>
  </si>
  <si>
    <t>03/24.11.2021</t>
  </si>
  <si>
    <t>Đặng Thị Bích Thuỳ</t>
  </si>
  <si>
    <t>Tổ 14, phường Trần Phú, thành phố Hà Giang</t>
  </si>
  <si>
    <t>BA: 04/2021/HSST ngày 13/01/2021 của TAND Tỉnh Hải Dương</t>
  </si>
  <si>
    <t>443/QĐ-CCTHADS ngày 09/7/2021</t>
  </si>
  <si>
    <t>APDSST: 29.960.000</t>
  </si>
  <si>
    <t>03/QĐ-CCTHADS 24/11/2021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</si>
  <si>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</si>
  <si>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</si>
  <si>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</si>
  <si>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</si>
  <si>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</si>
  <si>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</si>
  <si>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Nguyễn Thanh Sơn</t>
  </si>
  <si>
    <t>Thị trấn Tam Sơn, Quản Bạ, HG</t>
  </si>
  <si>
    <t>13/2011/QĐST-HNGĐ ngày 13/09/2011  TAND huyện Quản Bạ</t>
  </si>
  <si>
    <t>113/QĐ-CCTHADS ngày 02/8/2011</t>
  </si>
  <si>
    <t>01/09/11/2021</t>
  </si>
  <si>
    <t>09.11.2021</t>
  </si>
  <si>
    <t>Cấp dưỡng nuôi con 1.000.000đ/tháng x12 tháng</t>
  </si>
  <si>
    <t>27/2021/HS-ST 03/3/2021 TA Bắc Từ Liêm- HN</t>
  </si>
  <si>
    <t>103/QĐ-CCTHADS 09/8/2021</t>
  </si>
  <si>
    <t>AP: 9,750,000đ</t>
  </si>
  <si>
    <t>01/QĐ-CCTHADS 28/10/2021</t>
  </si>
  <si>
    <t>Lã Thanh Tú</t>
  </si>
  <si>
    <t>Số nhà 36, Tổ 1, TT Yên Phú, huyện Bắc Mê, tỉnh Hà Giang</t>
  </si>
  <si>
    <t>43/2021/HS-ST ngày 04/8/2021 của Tòa án nhân dân tỉnh Hà Giang,</t>
  </si>
  <si>
    <t>02/QĐ-CCTHADS ngày 01/11/2021</t>
  </si>
  <si>
    <t>DANH SÁCH NGƯỜI PHẢI THI HÀNH ÁN CHƯA CÓ ĐIỀU KIỆN THI HÀNH</t>
  </si>
  <si>
    <t xml:space="preserve">          Phạt: 8.450.000đ </t>
  </si>
  <si>
    <t xml:space="preserve"> Án phí  DSGN 10.130.000đ </t>
  </si>
  <si>
    <t>Trả nợ: 108.000.000</t>
  </si>
  <si>
    <t>29/28/9/2021</t>
  </si>
  <si>
    <r>
      <t xml:space="preserve">Hoàng Văn Minh </t>
    </r>
    <r>
      <rPr>
        <sz val="10"/>
        <rFont val="Cambria"/>
        <family val="1"/>
      </rPr>
      <t xml:space="preserve"> </t>
    </r>
  </si>
  <si>
    <t xml:space="preserve">Thôn 1 Lê Hồng Phong, xã Nam Sơn, huyện Hoàng Su Phì, tỉnh Hà Giang.                      </t>
  </si>
  <si>
    <t>Hoàng Thị Hằng</t>
  </si>
  <si>
    <t xml:space="preserve">Phòng khám đa khoa khu vực xã Nâm Dịch, huyện Hoàng Su Phì, tỉnh Hà Giang.  </t>
  </si>
  <si>
    <t>QĐ 06/2021/QĐST-DS ngày 15/6/2021của TAND huyện Hoàng Su Phì, tỉnh Hà Giang</t>
  </si>
  <si>
    <t>126/QĐ-CCTHADS 08/7/2021</t>
  </si>
  <si>
    <r>
      <t xml:space="preserve">Án phí dân sự sơ thẩmcó giá ngạch: </t>
    </r>
    <r>
      <rPr>
        <b/>
        <sz val="10"/>
        <rFont val="Cambria"/>
        <family val="1"/>
      </rPr>
      <t>2.000.000đ</t>
    </r>
    <r>
      <rPr>
        <sz val="10"/>
        <rFont val="Cambria"/>
        <family val="1"/>
      </rPr>
      <t xml:space="preserve"> (Hai triệu đồng)</t>
    </r>
  </si>
  <si>
    <t>30/11/2021</t>
  </si>
  <si>
    <t>01/QĐ-CCTHADS 03/12/2021</t>
  </si>
  <si>
    <t>QĐ 05/2021/QĐST-DS ngày 15/6/2021của TAND huyện Hoàng Su Phì, tỉnh Hà Giang</t>
  </si>
  <si>
    <t>127/QĐ-CCTHADS 08/7/2021</t>
  </si>
  <si>
    <r>
      <t xml:space="preserve">Án phí dân sự sơ thẩmcó giá ngạch : </t>
    </r>
    <r>
      <rPr>
        <b/>
        <sz val="10"/>
        <rFont val="Cambria"/>
        <family val="1"/>
      </rPr>
      <t>3.000.000đ</t>
    </r>
    <r>
      <rPr>
        <sz val="10"/>
        <rFont val="Cambria"/>
        <family val="1"/>
      </rPr>
      <t xml:space="preserve"> (Ba triệu đồng)</t>
    </r>
  </si>
  <si>
    <t>02/QĐ-CCTHADS 03/12/2021</t>
  </si>
  <si>
    <t>Hoàng Văn Thạch</t>
  </si>
  <si>
    <t>Tổ 5 P.Quang Trung, tp Hà Giang, tỉnh Hà Giang</t>
  </si>
  <si>
    <t>QĐ: 70/2021/ST-HNGĐ ngày 18/6/2021 của TAND TP Hà Giang</t>
  </si>
  <si>
    <t>10/QĐ-CCTHADS ngày 08/10/2021</t>
  </si>
  <si>
    <t>CDNC 30.000.000</t>
  </si>
  <si>
    <t>04/QĐ-CCTHADS ngày 16/12/2021</t>
  </si>
  <si>
    <t>Trương Mạnh Cường</t>
  </si>
  <si>
    <t>Tổ 13, P. Nguyễn Trãi thành phố Hà Giang</t>
  </si>
  <si>
    <t>BA: 30/2021/HSST ngày 25/8/2021 của TAND TP Hà Giang</t>
  </si>
  <si>
    <t>59/QĐ-CCTHADS ngày 12/11/2021</t>
  </si>
  <si>
    <t>Phạt : 40.000.000đ</t>
  </si>
  <si>
    <t>05/QĐ-CCTHADS 22/12/2021</t>
  </si>
  <si>
    <t>Thanh toán tiền cho công dân số tiền: 370.000.000</t>
  </si>
  <si>
    <t>Truy thu SVNSNN: 171,452,590đ và lãi suất</t>
  </si>
  <si>
    <t>Trả nợ CD: 139,775,751đ</t>
  </si>
  <si>
    <t>Trả nợ CD lần 1: 279,551,502đ</t>
  </si>
  <si>
    <t>Trả nợ CD lần 2: 174,719,939đ</t>
  </si>
  <si>
    <t>Trả nợ CD lần 3: 489,214,629đ</t>
  </si>
  <si>
    <t>Số: 01/QĐ-CCTHADS ngày 19/01/2022</t>
  </si>
  <si>
    <t>Tiền bồi thường cho bị hại số tiền còn lại theo thỏa thuận là 15.000.000đ và lãi suất quá hạn</t>
  </si>
  <si>
    <t>Số: 55/QĐ-CCTHADS ngày 10/05/2021 của Chi cục THADS huyện Xín Mần</t>
  </si>
  <si>
    <t>BA số: 01/2021/HS-ST ngày 14/01/2021 của TAND huyện Xín Mần</t>
  </si>
  <si>
    <t>Thôn Đoàn Kết, xã Chế Là, huyện Xín Mần, tỉnh Hà Giang</t>
  </si>
  <si>
    <t>Ly Văn Khởi</t>
  </si>
  <si>
    <t>03/12/01/2022</t>
  </si>
  <si>
    <t>Nguyễn Thuý Loan</t>
  </si>
  <si>
    <t>Tổ 13, P. Minh Khai thành phố Hà Giang</t>
  </si>
  <si>
    <t>BA: 18/2018/DSST ngày 23/11/2018 của TAND TP Hà Giang</t>
  </si>
  <si>
    <t>328/QĐ-CCTHADS ngày 22/4/2019</t>
  </si>
  <si>
    <t>Án phí DSST - GN 74.600.000</t>
  </si>
  <si>
    <t>08/QĐ-CCTHADS 25/01/2022</t>
  </si>
  <si>
    <t>Mua Thị Giàng</t>
  </si>
  <si>
    <t>Tổ 8, P. Nguyễn trãi thành phố Hà Giang</t>
  </si>
  <si>
    <t>BA: 02/2021/QĐDSTC ngày 05/02/2021 của TAND TP Hà Giang</t>
  </si>
  <si>
    <t>302/QĐ-CCTHADS ngày 16/4/2021</t>
  </si>
  <si>
    <t>Thanh toán 140.761.389</t>
  </si>
  <si>
    <t>07/QĐ-CCTHADS 24/01/2022</t>
  </si>
  <si>
    <t>270/QĐ-CCTHADS ngày 18/3/2021</t>
  </si>
  <si>
    <t>Án phí 7.645.000</t>
  </si>
  <si>
    <t>06/QĐ-CCTHADS 24/01/2022</t>
  </si>
  <si>
    <t>Trả nợ CD lần 1: 465.385,038đ</t>
  </si>
  <si>
    <t>TNCD: 836,021,034</t>
  </si>
  <si>
    <t>Trả nợ CD lần 2: 489,214,629đ</t>
  </si>
  <si>
    <t>Nguyễn Thị Duyên</t>
  </si>
  <si>
    <t>Tân Bình, Việt Vinh, BQ,HG</t>
  </si>
  <si>
    <t>71/QĐHGT-DS 14/6/2021 TABQ</t>
  </si>
  <si>
    <t>11/QĐ-CCTHADS 02/12/2021</t>
  </si>
  <si>
    <t>Trả nợ CD lần 01: 50.000.000đ và lãi suất</t>
  </si>
  <si>
    <t>02/QĐ-CCTHADS 17/02/2022</t>
  </si>
  <si>
    <t>Hoàng Văn Ngại</t>
  </si>
  <si>
    <t>thôn Bưa, Đồng Yên, BQ, HG</t>
  </si>
  <si>
    <t>27/HSPT 28/10/2021 TA tỉnh Yên Bái</t>
  </si>
  <si>
    <t>39/QĐ-CCTHADS 02/12/2021</t>
  </si>
  <si>
    <t>AP 200,000đ; Phạt: 10,000,000đ</t>
  </si>
  <si>
    <t>04/QĐ-CCTHADS 29/3/2022</t>
  </si>
  <si>
    <t>Đỗ Thị Thủy Tiên</t>
  </si>
  <si>
    <t>thôn Phố Cáo, Đồng Yên, BQ, HG</t>
  </si>
  <si>
    <t>41/QĐ-CCTHADS 14/12/2021</t>
  </si>
  <si>
    <t>Phạt: 10,000,000đ</t>
  </si>
  <si>
    <t>05/QĐ-CCTHADS 29/3/2022</t>
  </si>
  <si>
    <t>Mai Văn Bình</t>
  </si>
  <si>
    <t>Xuân Thành, Đức Xuân, BQ, HG</t>
  </si>
  <si>
    <t>66/HS-ST 26/11/2021 TA tỉnh Hà Giang</t>
  </si>
  <si>
    <t>50/QĐ-CCTHADS 19/01/2022</t>
  </si>
  <si>
    <t>AP 200,000đ; Phạt: 25,000,000đ</t>
  </si>
  <si>
    <t>06/QĐ-CCTHADS 29/3/2022</t>
  </si>
  <si>
    <t>Ma Thị Tơm</t>
  </si>
  <si>
    <t>Xuân Đường, Đức Xuân, BQ, HG</t>
  </si>
  <si>
    <t>51/QĐ-CCTHADS 19/01/2022</t>
  </si>
  <si>
    <t>Phạt: 20,000,000đ</t>
  </si>
  <si>
    <t>07/QĐ-CCTHADS 29/3/2022</t>
  </si>
  <si>
    <t>Đặng Mùi Liễu</t>
  </si>
  <si>
    <t>52/QĐ-CCTHADS 19/01/2022</t>
  </si>
  <si>
    <t>08/QĐ-CCTHADS 29/3/2022</t>
  </si>
  <si>
    <t>Hoàng Thị Doan</t>
  </si>
  <si>
    <t>Tân Tiến - thị trấn Yên Bình
 Quang Bình - Hà Giang</t>
  </si>
  <si>
    <t>21/2021/QĐST-DSTC
  26/7/2021 TAND TP Hà Giang</t>
  </si>
  <si>
    <t xml:space="preserve">41/QĐ-CCTHADS
 ngày 15/12/2021 </t>
  </si>
  <si>
    <t>Tổ 8, P. Nguyễn Trãi thành phố Hà Giang</t>
  </si>
  <si>
    <t>Tổ 1, P. Nguyễn Trãi thành phố Hà Giang</t>
  </si>
  <si>
    <t>BA: 10/2017/QĐST - DSTC ngày 02/6/2017 của TAND TP Hà Giang</t>
  </si>
  <si>
    <t>35/QĐ-CCTHADS ngày 12/10/2021</t>
  </si>
  <si>
    <t>Thanh toán: 82.500.000</t>
  </si>
  <si>
    <t>10/QĐ-CCTHADS 25/3/2022</t>
  </si>
  <si>
    <t>BA: 21/2021/DSTC - ST ngày 10/8/2021 của TAND TP Hà Giang</t>
  </si>
  <si>
    <t>56/QĐ-CCTHADS ngày 05/11/2021</t>
  </si>
  <si>
    <t>Thanh toán: 10.000.000</t>
  </si>
  <si>
    <t>11/QĐ-CCTHADS 25/3/2022</t>
  </si>
  <si>
    <t>132/QĐ-CCTHADS ngày 10/01/2022</t>
  </si>
  <si>
    <t>Thanh toán: 634.000.000</t>
  </si>
  <si>
    <t>09/QĐ-CCTHADS 02/3/2022</t>
  </si>
  <si>
    <t>Phan Tuấn Trường</t>
  </si>
  <si>
    <t xml:space="preserve"> Tổ 4, TT Yên Phú, huyện Bắc Mê, tỉnh Hà Giang</t>
  </si>
  <si>
    <t>01/2020/QĐST-HNGĐ ngày 10/01/2020 của Tòa án nhân dân huyện Bảo Lâm, tỉnh Cao Bằng,</t>
  </si>
  <si>
    <t>27/QĐ-CCTHADS ngày27/12/2021</t>
  </si>
  <si>
    <t>Tiền CDNC: 21.000.000đ</t>
  </si>
  <si>
    <t>04/QĐ-CCTHADS, ngày 22/02/2022</t>
  </si>
  <si>
    <t>Hoàng Văn tài</t>
  </si>
  <si>
    <t>Bản Khén, xã Lạc Nông, huyện Bắc Mê, tỉnh Hà Giang</t>
  </si>
  <si>
    <t>27/2020/HS-ST ngày 26/11/2020 của Tòa án nhân dân huyện Bắc Mê, tỉnh Hà Giang,</t>
  </si>
  <si>
    <t>024/QĐ-CCTHADS ngày 16/12/2021</t>
  </si>
  <si>
    <t>06/QĐ-CCTHADS, ngày 22/02/2022</t>
  </si>
  <si>
    <t>Nguyễn Đức Hiệp</t>
  </si>
  <si>
    <t>Tổ 11, phường Nguyễn Trãi, TPHG</t>
  </si>
  <si>
    <t>43/2021/HS-ST ngày 04/8/2021 của TAND tỉnh Hà Giang</t>
  </si>
  <si>
    <t>14/04.10.2021</t>
  </si>
  <si>
    <t>Tiền phạt 28.000.000; Truy thu 98.100.000. Tổng 126.100.000đ</t>
  </si>
  <si>
    <t>01/QĐ-
CCTHADS 24/3/2022</t>
  </si>
  <si>
    <t>14/9/2015</t>
  </si>
  <si>
    <t>21/4/2016</t>
  </si>
  <si>
    <t>25/3/2016</t>
  </si>
  <si>
    <t>27/7/2016</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</si>
  <si>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</si>
  <si>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28/10/2021</t>
  </si>
  <si>
    <t>05/QĐ-CCTHADS, ngày 22/02/2022</t>
  </si>
  <si>
    <t>Đàm Thị Hiền</t>
  </si>
  <si>
    <t>Bình Ba - Minh Sơn Bắc Mê - Hà Giang</t>
  </si>
  <si>
    <t>51/2020/QĐST-HNGĐ  ngày 29/12/2020 của Tòa án nhân dân huyện Bắc Mê, tỉnh Hà Giang,</t>
  </si>
  <si>
    <t>09/QĐ-CCTHADS ngày 20/10/2021</t>
  </si>
  <si>
    <t xml:space="preserve">Lãi xuất chậm THA </t>
  </si>
  <si>
    <t>Truy thu: 63.278.550đ</t>
  </si>
  <si>
    <t>1. Vàng Chá Cấu</t>
  </si>
  <si>
    <t>195/2015/HSPT ngày 25/11/2015 của TAND Cấp cao HN</t>
  </si>
  <si>
    <t>BTCD: 106.059.047đ</t>
  </si>
  <si>
    <t>Trần Ngọc Chu</t>
  </si>
  <si>
    <t>TT Đồng Văn - Đồng Văn - Hà Giang</t>
  </si>
  <si>
    <t>01/2013/DSST ngày  14/5/2018 TAND huyện Đồng Văn</t>
  </si>
  <si>
    <t>01/QĐ-CCTHA ngày 09/10/2018</t>
  </si>
  <si>
    <t>Trả tiền vay 592,101,000đ</t>
  </si>
  <si>
    <t>13/2019/HNGĐ-ST ngày 30/5/2019 của TAND huyện Đồng Văn</t>
  </si>
  <si>
    <t>106/QĐ-CCTHADS ngày 01/7/2019</t>
  </si>
  <si>
    <t>Trả tiền vay 40.000,000đ</t>
  </si>
  <si>
    <t>Sùng Mí Gió</t>
  </si>
  <si>
    <t>xã Vần Chải, Đồng Văn, Hà Giang</t>
  </si>
  <si>
    <t>335/2020/HSPT ngày 26.6.2020</t>
  </si>
  <si>
    <t>66/QĐ-THA ngày 11.8.2020</t>
  </si>
  <si>
    <t>Tịch thu: 20.970.000</t>
  </si>
  <si>
    <t>20.9.2020</t>
  </si>
  <si>
    <t>Thào Mí Vàng</t>
  </si>
  <si>
    <t>thôn Sà Tủng Chứ, xã Tả Phìn, Đồng Văn, Hà Giang</t>
  </si>
  <si>
    <t>24/2021/HSST ngày 17/5/2021</t>
  </si>
  <si>
    <t>75/QĐ-CCTHADS ngày 6/9/2021</t>
  </si>
  <si>
    <t>Bồi thường: 34.000.000</t>
  </si>
  <si>
    <t>57/QĐ-CCTHADS ngày 7/7/2021</t>
  </si>
  <si>
    <t>Truy thu: 15.000.000</t>
  </si>
  <si>
    <t>thôn Châng, xã Phương Thiện, TP. Hà Giang</t>
  </si>
  <si>
    <t>01/2020/DSST ngày 4.9.2020</t>
  </si>
  <si>
    <t>01/QĐ-CCTHA ngày 20/11/2020</t>
  </si>
  <si>
    <t>Trả tiền vay: 164.060.000</t>
  </si>
  <si>
    <t xml:space="preserve">Lý A Nảo </t>
  </si>
  <si>
    <t>Tổ 5, TT. Đồng Văn, huyện Đồng Văn, Hà Giang</t>
  </si>
  <si>
    <t>02/2019/DS-ST 18/03/2019</t>
  </si>
  <si>
    <t>43/QĐ-THA  22/03/2021</t>
  </si>
  <si>
    <t>Trả nợ: 1.234.000.000</t>
  </si>
  <si>
    <t>26/6/2021</t>
  </si>
  <si>
    <t>01/28/6/2021</t>
  </si>
  <si>
    <t>12/QĐ-CCTHADS 09/12/2021</t>
  </si>
  <si>
    <t>CDNC: 1,000,000/tháng kể từ T10/2021 đến T9/2022</t>
  </si>
  <si>
    <t>09/QĐ-CCTHADS 18/4/2021</t>
  </si>
  <si>
    <t>Bồi thường: 13.360.000</t>
  </si>
  <si>
    <t>Nguyễn Vũ Hà</t>
  </si>
  <si>
    <t>63/2021/HS-ST ngày 30/9/2021 của TAND tỉnh Hà Giang</t>
  </si>
  <si>
    <t>156/QĐ-CTHADS/23/03/2022</t>
  </si>
  <si>
    <t>Tiền truy thu 50.000.000</t>
  </si>
  <si>
    <t>05/QĐ-CTHADS/06/5/2022</t>
  </si>
  <si>
    <t>Ma Seo Lù</t>
  </si>
  <si>
    <t>Nguyễn Đức Giang</t>
  </si>
  <si>
    <t>Tổ 16, phường Trần Phú, thành phố Hà Giang</t>
  </si>
  <si>
    <t>208/QĐ-CCTHADS ngày 15/4/2022</t>
  </si>
  <si>
    <t>Mã Văn Lâm</t>
  </si>
  <si>
    <t>Trường PTDTTBT-THCS xã Khâu Vai, huyện Mèo Vạc</t>
  </si>
  <si>
    <t>26/2021/DS-ST          ngày 19/10/2021 của TANDTPHG</t>
  </si>
  <si>
    <t>52/QĐ-CCTHADS ngày 04/4/2022</t>
  </si>
  <si>
    <t>Án phí DSST-GN: 10.037.000đ</t>
  </si>
  <si>
    <t>07/QĐ-CCTHADS  ngày 18/5/2022</t>
  </si>
  <si>
    <r>
      <t xml:space="preserve">TT nợ cho CD: </t>
    </r>
    <r>
      <rPr>
        <b/>
        <sz val="10"/>
        <rFont val="Times New Roman"/>
        <family val="1"/>
      </rPr>
      <t>38.000.000đ</t>
    </r>
  </si>
  <si>
    <r>
      <t xml:space="preserve">TT cho CD: </t>
    </r>
    <r>
      <rPr>
        <b/>
        <sz val="10"/>
        <rFont val="Times New Roman"/>
        <family val="1"/>
      </rPr>
      <t>6.605.000đ</t>
    </r>
  </si>
  <si>
    <t>Phạt SQNN: 19.360.000đ và lãi suất</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</si>
  <si>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</si>
  <si>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</si>
  <si>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</si>
  <si>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</si>
  <si>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Phan Thị Sen</t>
  </si>
  <si>
    <t>thôn Việt Thắng, Việt Hồng, Bắc Quang, HG</t>
  </si>
  <si>
    <t>14/QĐST-DS 30/8/2019 TABQ</t>
  </si>
  <si>
    <t>25/QĐ-CCTHADS 14/4/2022</t>
  </si>
  <si>
    <t>TTTCCD: 117,000,000đ và lãi suất</t>
  </si>
  <si>
    <t>09/QĐ-CCTHADS 26/5/2022</t>
  </si>
  <si>
    <t>21/QĐST-DS 23/11/2020 TABQ</t>
  </si>
  <si>
    <t>24QĐ-CCTHADS 14/4/2022</t>
  </si>
  <si>
    <t>TTTCCD: 110,000,000đ và lãi suất</t>
  </si>
  <si>
    <t>10/QĐ-CCTHADS 26/5/2022</t>
  </si>
  <si>
    <t>Triệu Thùy Trang</t>
  </si>
  <si>
    <t>Tân Điền, Kim Ngọc, BQ, HG</t>
  </si>
  <si>
    <t>20/QĐCNTTLH 07/3/2022 TABQ</t>
  </si>
  <si>
    <t>22/QĐ-CCTHADS 20/4/2022</t>
  </si>
  <si>
    <t>CDNC: 1,000,000đ/tháng từ tháng 3/2022 đến tháng 9/2022</t>
  </si>
  <si>
    <t>12/QĐ-CCTHADS 02/6/2022</t>
  </si>
  <si>
    <t>Bế Thị Hạnh</t>
  </si>
  <si>
    <t>Đội 1, Thượng An, Đồng Yên, BQ, HG</t>
  </si>
  <si>
    <t>01/QĐST-HNGĐ 04/01/2022 TABQ</t>
  </si>
  <si>
    <t>23/QĐ-CCTHADS 20/4/2022</t>
  </si>
  <si>
    <t>CDNC: 3,000,000đ/tháng từ tháng 1/2022 đến tháng 9/2022</t>
  </si>
  <si>
    <t>13/QĐ-CCTHADS 02/6/2022</t>
  </si>
  <si>
    <t>Nguyễn Thị Dự</t>
  </si>
  <si>
    <t>108/QĐCNHGT-HNGĐ 30/9/2021 TABQ</t>
  </si>
  <si>
    <t>25/QĐ-CCTHADS 20/4/2022</t>
  </si>
  <si>
    <t>CDNC: 2,000,000đ/tháng kể từ tháng 10/2021 đến tháng 9/2022</t>
  </si>
  <si>
    <t>15/QĐ-CCTHADS 16/6/2022</t>
  </si>
  <si>
    <t xml:space="preserve">Hầu Văn Hoà </t>
  </si>
  <si>
    <t>Tổ 8 p. Quang Trung tp Hà Giang</t>
  </si>
  <si>
    <t>QĐ: 103/2021/HS - ST ngày 24/12/2021 của TAND Huyện Sơn Dương, Tuyên Quang</t>
  </si>
  <si>
    <t>179/QĐ-CCTHA ngày 08/3/2022</t>
  </si>
  <si>
    <t xml:space="preserve">APDSST có giá ngạch: 200.000đ,  Truy Thu: 5.000.000đ                   </t>
  </si>
  <si>
    <t>14/6/2022</t>
  </si>
  <si>
    <t xml:space="preserve">14/QĐ-CCTHA ngày 20/6/2022 </t>
  </si>
  <si>
    <t>BA: 01/2022/KDTM - ST ngày 23/02/2022 của TAND TP Hà Giang</t>
  </si>
  <si>
    <t>An phí KDTM: 3.000.000đ</t>
  </si>
  <si>
    <t>12/QĐ-CCTHADS 16/5/2022</t>
  </si>
  <si>
    <t>Tổ 01, phường Nguyễn Trãi thành phố Hà Giang</t>
  </si>
  <si>
    <t>BA: 49/2021/HS- ST ngày 14/12/2021 của TAND TP Hà Giang</t>
  </si>
  <si>
    <t>177/QĐ-CCTHADS ngày 08/3/2022</t>
  </si>
  <si>
    <t>An phí DSSTGN: 19.750.000đ</t>
  </si>
  <si>
    <t>13/QĐ-CCTHADS 09/6/2022</t>
  </si>
  <si>
    <t>Bồi thường thiệt hại do SK bị xâm phạm: 6.400.000đ</t>
  </si>
  <si>
    <t>CDNC: 6.300.000đ</t>
  </si>
  <si>
    <t>Phù Văn Ban</t>
  </si>
  <si>
    <t>thôn My Bắc, xã Tân Bắc,
 huyện Quang Bình</t>
  </si>
  <si>
    <t>03/2016/QĐST-DS ngày 10/11/2016 
TAND Quang Bình</t>
  </si>
  <si>
    <t xml:space="preserve">37/QĐ-CCTHADS  27/12/2016 </t>
  </si>
  <si>
    <t>02/QĐ-
CCTHADS 28/6/2022</t>
  </si>
  <si>
    <t xml:space="preserve">Nộp sung NSNN: 146.000.000,đ </t>
  </si>
  <si>
    <t>28/12/2021</t>
  </si>
  <si>
    <t xml:space="preserve"> Hoàng Việt Hùng</t>
  </si>
  <si>
    <t xml:space="preserve"> Tổ 4, thị trấn Cốc Pài, huyện Xín Mần, tỉnh Hà Giang</t>
  </si>
  <si>
    <t xml:space="preserve"> Tiền án phí dân sự sơ thẩm có giá ngạch 19.530.000đ</t>
  </si>
  <si>
    <t>28/7/2017</t>
  </si>
  <si>
    <t>21/1/2019</t>
  </si>
  <si>
    <t>18/6/2019</t>
  </si>
  <si>
    <t>25/12/2017</t>
  </si>
  <si>
    <t>18/01/2019</t>
  </si>
  <si>
    <t>22/7/2017</t>
  </si>
  <si>
    <t>20/6/2019</t>
  </si>
  <si>
    <t>22/6/2018</t>
  </si>
  <si>
    <t>19/6/2019</t>
  </si>
  <si>
    <t>22/3/2018</t>
  </si>
  <si>
    <t>30/6/2019</t>
  </si>
  <si>
    <t>22/3/2019</t>
  </si>
  <si>
    <t>22/10/2019</t>
  </si>
  <si>
    <t>18/1/2019</t>
  </si>
  <si>
    <t>25/12/2018</t>
  </si>
  <si>
    <t>13/12/2018</t>
  </si>
  <si>
    <t>16/12/2019</t>
  </si>
  <si>
    <t>20/3/2019</t>
  </si>
  <si>
    <t>23/9/2020</t>
  </si>
  <si>
    <t>30/8/2019</t>
  </si>
  <si>
    <t>30/9/2019</t>
  </si>
  <si>
    <t>14/5/2017</t>
  </si>
  <si>
    <t>29/5/2019</t>
  </si>
  <si>
    <t>25/9/2017</t>
  </si>
  <si>
    <t>22/3/2017</t>
  </si>
  <si>
    <t>21/2/2017</t>
  </si>
  <si>
    <t>28/7/2015</t>
  </si>
  <si>
    <t>15/3/2019</t>
  </si>
  <si>
    <t>27/7/2017</t>
  </si>
  <si>
    <t>30/3/2017</t>
  </si>
  <si>
    <t>27/9/2019</t>
  </si>
  <si>
    <t>15/3/2017</t>
  </si>
  <si>
    <t>28/02/2020</t>
  </si>
  <si>
    <t>21/4/2020</t>
  </si>
  <si>
    <t>25/6/2020</t>
  </si>
  <si>
    <t>28/8/2020</t>
  </si>
  <si>
    <t>16/3/2021</t>
  </si>
  <si>
    <t>24/5/2021</t>
  </si>
  <si>
    <t>18/5/2021</t>
  </si>
  <si>
    <t>20/7/2020</t>
  </si>
  <si>
    <t>15/6/2020</t>
  </si>
  <si>
    <t>17/8/2020</t>
  </si>
  <si>
    <t>29/7/2020</t>
  </si>
  <si>
    <t>21/7/2020</t>
  </si>
  <si>
    <t>23/6/2020</t>
  </si>
  <si>
    <t>24/6/2020</t>
  </si>
  <si>
    <t>22/01/2021</t>
  </si>
  <si>
    <r>
      <t xml:space="preserve">Tiền phạt: </t>
    </r>
    <r>
      <rPr>
        <b/>
        <sz val="10"/>
        <rFont val="Cambria"/>
        <family val="1"/>
      </rPr>
      <t>18.000.000đ</t>
    </r>
    <r>
      <rPr>
        <sz val="10"/>
        <rFont val="Cambria"/>
        <family val="1"/>
      </rPr>
      <t xml:space="preserve"> (Hai mươi ba triệu đồng).</t>
    </r>
  </si>
  <si>
    <r>
      <t xml:space="preserve">Tiền nộp vào ngân sách nhà nước của Hoàng Văn Minh số tiền là: </t>
    </r>
    <r>
      <rPr>
        <b/>
        <sz val="10"/>
        <rFont val="Cambria"/>
        <family val="1"/>
      </rPr>
      <t>23.000.000đ</t>
    </r>
    <r>
      <rPr>
        <sz val="10"/>
        <rFont val="Cambria"/>
        <family val="1"/>
      </rPr>
      <t xml:space="preserve"> (Hai mươi sáu triệu đồng).
</t>
    </r>
  </si>
  <si>
    <t>BA 17/2021/HS-ST ngày 17/11/2021 TAND huyện Xín Mần, tỉnh Hà Giang</t>
  </si>
  <si>
    <t>28/QĐ-CCTHADS 12/01/2022</t>
  </si>
  <si>
    <r>
      <t xml:space="preserve">Truy thu : </t>
    </r>
    <r>
      <rPr>
        <b/>
        <sz val="10"/>
        <rFont val="Cambria"/>
        <family val="1"/>
      </rPr>
      <t>1.000.000đ</t>
    </r>
    <r>
      <rPr>
        <sz val="10"/>
        <rFont val="Cambria"/>
        <family val="1"/>
      </rPr>
      <t xml:space="preserve"> (Một triệu đồng)</t>
    </r>
  </si>
  <si>
    <t>03/QĐ-CCTHADS 20/5/2022</t>
  </si>
  <si>
    <t>Hoàng Duy Thành</t>
  </si>
  <si>
    <t>BA 72/2021/HS-ST ngày 15/12/2021 TAND  tỉnh Hà Giang</t>
  </si>
  <si>
    <t>44/QĐ-CCTHADS 24/02/2022</t>
  </si>
  <si>
    <t>05/QĐ-CCTHADS 23/6/2022</t>
  </si>
  <si>
    <t>Bồn Văn Mành</t>
  </si>
  <si>
    <t>Trả tiền công dân 300.000.000</t>
  </si>
  <si>
    <t>03/QĐ-CCTHADS 25/7/2022</t>
  </si>
  <si>
    <t>Hoàng Xuân Thắng</t>
  </si>
  <si>
    <t>Nguyễn Văn Phú</t>
  </si>
  <si>
    <t>04/QĐ-CCTHADS 25/7/2022</t>
  </si>
  <si>
    <t>05/QĐ-CCTHADS 25/7/2022</t>
  </si>
  <si>
    <t>77/QĐ-CCTHADS ngày 03/6/2022</t>
  </si>
  <si>
    <t>133/QĐ-CCTHADS ngày 10/01/2022</t>
  </si>
  <si>
    <t>Thanh toán: 1.647.000.000đ</t>
  </si>
  <si>
    <t>94/QĐ-CCTHADS ngày 26/11/2021</t>
  </si>
  <si>
    <t>Thanh toán: 353.531.065đ</t>
  </si>
  <si>
    <t>Nguyễn Thị Chinh</t>
  </si>
  <si>
    <t>250/QĐ-CCTHADS ngày 19/5/2022</t>
  </si>
  <si>
    <t>329/QĐ-CCTHADS ngày 26/4/2021</t>
  </si>
  <si>
    <t>Thanh toán: 3.212.422.590đ</t>
  </si>
  <si>
    <t>Vương Ngọc Xuyên</t>
  </si>
  <si>
    <t>69/12/11/2021</t>
  </si>
  <si>
    <t>359/30/12/2021</t>
  </si>
  <si>
    <t>Trả nợ: 109.275.000</t>
  </si>
  <si>
    <t>29/08/11/2021</t>
  </si>
  <si>
    <t>01/27/11/2021</t>
  </si>
  <si>
    <t>Phạm Văn Chính</t>
  </si>
  <si>
    <t>201/06/4/2021</t>
  </si>
  <si>
    <t>Trả nợ: 310.847.000</t>
  </si>
  <si>
    <t>21/27/7/2021</t>
  </si>
  <si>
    <t>Án phí HSPT: 200.000đ, Án phí DSGN: 7,858.000đ</t>
  </si>
  <si>
    <t>Nà Phiêng - Đường Âm - Bắc Mê - Hà Giang,</t>
  </si>
  <si>
    <t>56/2021/ HS-ST  ngày 26/10/2021 của Tòa án nhân dân huyện Bảo Lâm, tỉnh Cao Bằng,</t>
  </si>
  <si>
    <t>65/QĐ-CCTHADS ngày 17/5/2022</t>
  </si>
  <si>
    <t>BT: 42.832.000đ</t>
  </si>
  <si>
    <t>07/QĐ-CCTHADS, ngày 11/7/2022</t>
  </si>
  <si>
    <t>BT: 76.722.000đ</t>
  </si>
  <si>
    <t>08/QĐ-CCTHADS, ngày 11/7/2022</t>
  </si>
  <si>
    <t>thanh toán toàn bộ tiền
 vay số tiền cả gốc và lãi là: 196.283.492</t>
  </si>
  <si>
    <t xml:space="preserve">bồi hoàn công dân 88.000.000 </t>
  </si>
  <si>
    <t>thôn Nà Tho, xã Tân Bắc, huyện Quang Bình</t>
  </si>
  <si>
    <t>01/2022/QĐCNHGT-DS ngày 04/01/2022 
TAND Quang Bình</t>
  </si>
  <si>
    <t xml:space="preserve">62/QĐ-CCTHADS ngày 09/3/2022 </t>
  </si>
  <si>
    <t>Tổ 1, TT Yên Bình, huyện Quang Bình</t>
  </si>
  <si>
    <t xml:space="preserve">30/2021/QĐST-DS
TAND TP. Hà Giang </t>
  </si>
  <si>
    <t xml:space="preserve">52/QĐ-CCTHADS 15/02/2022 </t>
  </si>
  <si>
    <t xml:space="preserve">Án phí DSST có giá ngạch số tiền 2.143.000 </t>
  </si>
  <si>
    <t>Tổ 3, TT Yên Bình, huyện Quang Bình</t>
  </si>
  <si>
    <t xml:space="preserve">24/2021/QĐST-DSTC
TAND TP. Hà Giang </t>
  </si>
  <si>
    <t xml:space="preserve">147/QĐ-CCTHADS 07/9/2021 </t>
  </si>
  <si>
    <t xml:space="preserve">Án phí DSST có giá ngạch số tiền 2.700.000 </t>
  </si>
  <si>
    <t>283/2020/HSPT ngày 14/10/2020  TAND tỉnh Thanh Hóa</t>
  </si>
  <si>
    <t>Truy thu nộp NSNN 18,000,000</t>
  </si>
  <si>
    <t>06/QĐ-CCTHADS 25/7/2022</t>
  </si>
  <si>
    <t>Nông Thị Biển</t>
  </si>
  <si>
    <t>Thôn Hạ Quang, xã Vĩ Thượng, huyện Quang Bình</t>
  </si>
  <si>
    <t>12/2021/HSST ngày 17/6/2021 THADS huyện Lục Yên</t>
  </si>
  <si>
    <t xml:space="preserve">18/QĐ-CCTHADS ngày 22/10/2021 </t>
  </si>
  <si>
    <t>Phải thi hành khoản phạt tiền: 10.000.000
SQNN: 1.350.000</t>
  </si>
  <si>
    <t>07/QĐ-CCTHADS 29/8/2022</t>
  </si>
  <si>
    <t>Nông Thị Tiếp</t>
  </si>
  <si>
    <t xml:space="preserve">19/QĐ-CCTHADS ngày 22/10/2021 </t>
  </si>
  <si>
    <t>08/QĐ-CCTHADS 29/8/2022</t>
  </si>
  <si>
    <t>Hoàng Thị Nguyên</t>
  </si>
  <si>
    <t>Thôn Thượng, xã Vĩ Thượng, huyện Quang Bình</t>
  </si>
  <si>
    <t xml:space="preserve">44/QĐ-CCTHADS ngày 24/12/2021 </t>
  </si>
  <si>
    <t>09/QĐ-CCTHADS 29/8/2022</t>
  </si>
  <si>
    <t>Hoàng Văn Thêm</t>
  </si>
  <si>
    <t>thôn Chang, xã Xuân Giang, huyện Quang Bình</t>
  </si>
  <si>
    <t>850/2019/HSPT ngày 27/12/2019 của TAND cấp cao tại Hà Nội</t>
  </si>
  <si>
    <t xml:space="preserve">02/QĐ-CCTHADS ngày 01/10/2021 </t>
  </si>
  <si>
    <r>
      <t xml:space="preserve">Phải thi hành khoản AP DSST GN: 9.000.000
</t>
    </r>
  </si>
  <si>
    <t>Đỗ Mạnh DŨng</t>
  </si>
  <si>
    <t xml:space="preserve"> Tổ 01 TT Vị Xuyên</t>
  </si>
  <si>
    <t>01/DSST- 20.3.2012</t>
  </si>
  <si>
    <t>93-23.04.2012</t>
  </si>
  <si>
    <t xml:space="preserve"> APDSST: 38.112.000 </t>
  </si>
  <si>
    <t>Phạt + APHS:  6.400.000</t>
  </si>
  <si>
    <t>Hoàng Anh</t>
  </si>
  <si>
    <t>43/09.10.2018</t>
  </si>
  <si>
    <t>BT: 10.000.000</t>
  </si>
  <si>
    <t>16/6/2020</t>
  </si>
  <si>
    <t>01-19.11.2018</t>
  </si>
  <si>
    <t>Án phí HSST + Phạt SQNN: 11.175.000đ</t>
  </si>
  <si>
    <t>Phạt 52.500.000đ</t>
  </si>
  <si>
    <t>Bồi thường 88.000.000đ</t>
  </si>
  <si>
    <t>Phạt tiền 10.000.000đ</t>
  </si>
  <si>
    <t>CDNC 56.000.000đ</t>
  </si>
  <si>
    <t>Đặng Văn Thắng</t>
  </si>
  <si>
    <t>Ngọc Sơn, Bạch Ngọc</t>
  </si>
  <si>
    <t>01
18.3.2021</t>
  </si>
  <si>
    <t>210
14.4.2021</t>
  </si>
  <si>
    <t>DĐặng Ngọc Dương</t>
  </si>
  <si>
    <t>82/2018/HNGĐ-ST ngày 06/09/2018</t>
  </si>
  <si>
    <t>CDNC: 13.000.000</t>
  </si>
  <si>
    <t>26/03/2019</t>
  </si>
  <si>
    <t>Thu lợi BC: 212503000</t>
  </si>
  <si>
    <t>CDNC: 31.200.000</t>
  </si>
  <si>
    <t>BT:117.000.000</t>
  </si>
  <si>
    <t>308/03/8/2021</t>
  </si>
  <si>
    <t>21/9/2021</t>
  </si>
  <si>
    <t>309/03/8/2021</t>
  </si>
  <si>
    <t>AP: 3.877.000</t>
  </si>
  <si>
    <t>31/25/10/2021</t>
  </si>
  <si>
    <t>AP: 4520.000</t>
  </si>
  <si>
    <t>01/10/01/22</t>
  </si>
  <si>
    <t>02/11/01/22</t>
  </si>
  <si>
    <t>Thuận hòa - Vx</t>
  </si>
  <si>
    <t>Laâm Văn Thao</t>
  </si>
  <si>
    <t>21/2019/HSST ngày 11/6/2019</t>
  </si>
  <si>
    <t>BT:78.219.000</t>
  </si>
  <si>
    <t>27/11/2021</t>
  </si>
  <si>
    <t>05/DSST ngày 24/9/2020</t>
  </si>
  <si>
    <t>27/7/2021</t>
  </si>
  <si>
    <t xml:space="preserve"> APDSGN:20.597.000</t>
  </si>
  <si>
    <t>Đỗ Thị Bích Lệ</t>
  </si>
  <si>
    <t>Tổ 8, phường Trần Phú, TPHG</t>
  </si>
  <si>
    <t>43/2021/HSST ngày 04/8/2021</t>
  </si>
  <si>
    <t>02/04.10.2021</t>
  </si>
  <si>
    <t>Truy thu Sung NSNN 141.466.000</t>
  </si>
  <si>
    <t>06/01.8.2022</t>
  </si>
  <si>
    <t>Bồi thường 114.061.000đ; Cấp dưỡng 14 tháng =21.000.000. Tổng cộng 135.061.000</t>
  </si>
  <si>
    <t>Nông Văn Vinh</t>
  </si>
  <si>
    <t>Thôn Nậm Cương, xã Quảng Nguyên, huyện Xín Mần, THG</t>
  </si>
  <si>
    <t>18/8/2022</t>
  </si>
  <si>
    <t>Số: 02/QĐ-CCTHADS ngày 22/8/2022</t>
  </si>
  <si>
    <t>Nộp tiền SVNSNN: 215,045,000đ và lãi suất</t>
  </si>
  <si>
    <t>thôn Vĩnh Tâm, Vĩnh Phuc, BQ, HG</t>
  </si>
  <si>
    <t>20/2015/QĐST-DS 18/11/2015 TABQ</t>
  </si>
  <si>
    <t>31/QĐ-CCTHADS 14/6/2022</t>
  </si>
  <si>
    <t>TNCD: 40,000,000đ và lãi suất</t>
  </si>
  <si>
    <t>19/QĐ-CCTHADS 29/8/2022</t>
  </si>
  <si>
    <t>Thàm Thị Lê</t>
  </si>
  <si>
    <t>09/HS-PT 25/02/2022 TAHG</t>
  </si>
  <si>
    <t>78/QĐ-CCTHADS 09/3/2022</t>
  </si>
  <si>
    <t>16/QĐ-CCTHADS 22/8/2022</t>
  </si>
  <si>
    <t>05/QĐ-CCTHADS 26/4/2022</t>
  </si>
  <si>
    <t>TTCCD: 240,000,000đ và lãi suất</t>
  </si>
  <si>
    <t>17/QĐ-CCTHADS 22/8/2022</t>
  </si>
  <si>
    <t>06/QĐ-CCTHADS 26/4/2022</t>
  </si>
  <si>
    <t>TTCCD: 350,000,000đ và lãi suất</t>
  </si>
  <si>
    <t>18/QĐ-CCTHADS 22/8/2022</t>
  </si>
  <si>
    <t>Nguyễn  Quang Định</t>
  </si>
  <si>
    <t>Tổ 6, phường Ngọc Hà, thành phố Hà Giang</t>
  </si>
  <si>
    <t>BA: 27/2021/DS- ST ngày 25/10/2021 của TAND TP Hà Giang</t>
  </si>
  <si>
    <t>16/QĐ-CCTHADS 19/7/2022</t>
  </si>
  <si>
    <t>BA: 22/2021/DS- ST ngày 10/9/2021 của TAND TP Hà Giang</t>
  </si>
  <si>
    <t>17/QĐ-CCTHADS 19/7/2022</t>
  </si>
  <si>
    <t>BA: 06/2021/DS- ST ngày 05/3/2021 của TAND TP Hà Giang</t>
  </si>
  <si>
    <t>313/QĐ-CCTHADS ngày 23/4/2021</t>
  </si>
  <si>
    <t>An phí DSSTGN: 4.268.000đ</t>
  </si>
  <si>
    <t>15/QĐ-CCTHADS 19/7/2022</t>
  </si>
  <si>
    <t>130/QĐ-CCTHADS ngày 04/01/2022</t>
  </si>
  <si>
    <t>An phí DSSTGN: 61.410.000đ</t>
  </si>
  <si>
    <t>18/QĐ-CCTHADS 19/7/2022</t>
  </si>
  <si>
    <t>Tổ 18, phường Nguyễn Trãi thành phố Hà Giang</t>
  </si>
  <si>
    <t>QĐ: 13/2017/QĐST-DSTC ngày 14/6/2017 của TAND TP Hà Giang</t>
  </si>
  <si>
    <t>Thanh toán: 1.067.000.000đ</t>
  </si>
  <si>
    <t>22/7/2022</t>
  </si>
  <si>
    <t>21/QĐ-CCTHADS 26/7/2022</t>
  </si>
  <si>
    <t>Công ty cổ phần Xi măng Hà Giang</t>
  </si>
  <si>
    <t>QĐ:03/2012/QĐST - KDTM ngày 18/9/2012 của TAND TP Hà Giang</t>
  </si>
  <si>
    <t>293/QĐ-CCTHADS ngày 04/7/2022</t>
  </si>
  <si>
    <t>20/QĐ-CCTHADS 26/7/2022</t>
  </si>
  <si>
    <t>An phí DSSTGN: 85.374.644đ</t>
  </si>
  <si>
    <t>19/QĐ-CCTHADS 19/7/2022</t>
  </si>
  <si>
    <t>Công ty cổ phần đầu tư tài chính - tín dụng</t>
  </si>
  <si>
    <t>Tổ 16, phường Minh Khai, thành phố Hà Giang</t>
  </si>
  <si>
    <t>BA: 02/2022/KDST ngày 16/3/2022 của TAND TP Hà Giang</t>
  </si>
  <si>
    <t>259/QĐ-CCTHADS ngày 19/5/2022</t>
  </si>
  <si>
    <t>Án phí KDTMSTGN: 123.019.830đ</t>
  </si>
  <si>
    <t>22/QĐ-CCTHADS 08/8/2022</t>
  </si>
  <si>
    <t>Hoàng Thị Kim Thoa</t>
  </si>
  <si>
    <t>BA: 22/2020/STDS ngày 24/8/2020 của TAND TP Hà Giang</t>
  </si>
  <si>
    <t>262/QĐ-CCTHADS ngày 19/5/2022</t>
  </si>
  <si>
    <t>Thanh toán: 16.500.000đ</t>
  </si>
  <si>
    <t>23/QĐ-CCTHADS 09/8/2022</t>
  </si>
  <si>
    <t>Lương Công Đạo</t>
  </si>
  <si>
    <t>Tổ 9, xã Phương Độ, thành phố Hà Giang</t>
  </si>
  <si>
    <t>BA: 23/2020/HSST ngày 13/8/2020 của TAND TP Hà Giang</t>
  </si>
  <si>
    <t>71/QĐ-CCTHADS ngày 22/10/2020</t>
  </si>
  <si>
    <t>Truy thu SQNN: 10.000.000đ</t>
  </si>
  <si>
    <t>28/8/2022</t>
  </si>
  <si>
    <t>24/QĐ-CCTHADS 29/8/2022</t>
  </si>
  <si>
    <t>Hoàng Thị Nhị</t>
  </si>
  <si>
    <t>Tổ 4, TT. Đồng Văn, huyện Đồng Văn, tỉnh Hà Giang</t>
  </si>
  <si>
    <t>02/2021/DS-ST 23/9/2021</t>
  </si>
  <si>
    <t>11/QĐ-THA 09.11.2021</t>
  </si>
  <si>
    <t>Trả nợ: 250.000.0000</t>
  </si>
  <si>
    <t>23/8/2022</t>
  </si>
  <si>
    <t>20/02/2023</t>
  </si>
  <si>
    <t xml:space="preserve">Vũ Thị Nguyệt; Ly Mí Hờ </t>
  </si>
  <si>
    <t>Tổ 1, TT. Đồng Văn, huyện Đồng Văn, Hà Giang</t>
  </si>
  <si>
    <t>02/2022/HSST 12/01/2022</t>
  </si>
  <si>
    <t>41/QĐ-THA  26/05/2022</t>
  </si>
  <si>
    <t>23/08/2023</t>
  </si>
  <si>
    <t>Lộc Văn Trường</t>
  </si>
  <si>
    <t>Tân Thành, Quang Minh, Bắc Quang, Hà Giang</t>
  </si>
  <si>
    <t>01/DS-ST 24/05/2022 TABQ</t>
  </si>
  <si>
    <t>12/QĐ-CCTHADS 11/7/2022</t>
  </si>
  <si>
    <t>APDSST 2,008,500đ</t>
  </si>
  <si>
    <t>20/QĐ-CCTHADS 16/9/2022</t>
  </si>
  <si>
    <t>Chúng Mạnh Cường</t>
  </si>
  <si>
    <t>Mục Lạn, Tân Quang, Bắc Quang, Hà Giang</t>
  </si>
  <si>
    <t>26/HS-PT 25/7/2022 TA HG</t>
  </si>
  <si>
    <t>127/QĐ-CCTHADS 10/8/2022</t>
  </si>
  <si>
    <t>Phạt tiền: 7,000,000đ</t>
  </si>
  <si>
    <t>21/QĐ-CCTHADS 29/9/2022</t>
  </si>
  <si>
    <t>Phùng Đức Chinh</t>
  </si>
  <si>
    <t>126/QĐ-CCTHADS 10/8/2022</t>
  </si>
  <si>
    <t>Phạt tiền: 6,800,000đ</t>
  </si>
  <si>
    <t>22/QĐ-CCTHADS 29/9/2022</t>
  </si>
  <si>
    <t>Bùi Bình Long</t>
  </si>
  <si>
    <t>Thôn Tân Sơn, xã Nấm Dẩn, huyện Xín Mần, tỉnh Hà Giang</t>
  </si>
  <si>
    <t>QĐ số 23/2021/QĐST-HNGĐ 
ngày 08/07/2021 của TAND huyện Xín Mần</t>
  </si>
  <si>
    <t>Số: 53/QĐ-CCTHADS ngày 05/7/2022</t>
  </si>
  <si>
    <t xml:space="preserve">Tiền CDNC chung 2.000.000 đồng một tháng. Thời điểm cấp dưỡng từ ngày 01/8/2021 đến hết tháng 09/2022 (Tổng số tiền phải thi hành là 28.000.000 đồng) </t>
  </si>
  <si>
    <t>07/9/2022</t>
  </si>
  <si>
    <t>Số: 03/QĐ-CCTHADS ngày 08/9/2022</t>
  </si>
  <si>
    <t>1. Lê Đức Thịnh
2. Hoàng Duy Trường
3. Đào Đăng Hiệp
4. Vàng Văn Quyết
5. Phan Mạnh Tuấn
6. Phan Văn Phượng
7. Vàng Văn Tâm</t>
  </si>
  <si>
    <t>1. Đ/c Thịnh: Xóm Hoàng Pháp, xã Chân Sơn, huyện Yên Sơn, tỉnh Tuyên Quang.
2. Đ/c Trường: Đội 7, xóm Tiền Phong (nay là tổ dân phố Minh Phong), xã Thắng Quân (nay là thị trấn Yên Sơn), huyện Yên Sơn, tỉnh Tuyên Quang.
3. Đ/c Hiệp: Xóm 2, phố Lăng Quán (nay là tổ dân phố Lang Quán), xã Thắng Quân (nay là thị trấn Yên Sơn), huyện Yên Sơn, tỉnh Tuyên Quang.
4. Đ/c Quyết: Thôn Cốc Pài, thị trấn Cốc Pài, huyện Xín Mần, tỉnh Hà Giang.
5. Đ/c Tuấn, Phượng: Thôn Gò Kiêu, xã Văn Phú, huyện Sơn Dương, tỉnh Tuyên Quang.
6. Đ/c Tâm: Thôn Lùng Vai, xã Cốc Rế, huyện Xín Mần, tỉnh Hà Giang.</t>
  </si>
  <si>
    <t>BA số 04/2021/HS-ST 
ngày 10/03/2021 của TAND huyện Xín Mần
BA số 10/2021/HS-PT ngày 25/6/2021 của TAND tỉnh Hà Giang</t>
  </si>
  <si>
    <t>Số: 26/QĐ-CCTHADS ngày 04/01/2022</t>
  </si>
  <si>
    <t xml:space="preserve">Liên đới bồi thường cho bị hại Nguyễn Bá Nam, số tiền còn phải thi hành là 88.030.000 đồng </t>
  </si>
  <si>
    <t>08/9/2022</t>
  </si>
  <si>
    <t>Số: 04/QĐ-CCTHADS ngày 08/9/2022</t>
  </si>
  <si>
    <t>Vàng Xìa Lử</t>
  </si>
  <si>
    <t>thôn Pó Sả, xã Sủng Trái, huyện Đồng Văn, Hà Giang</t>
  </si>
  <si>
    <t>07/2022/HSST 24/01/2022</t>
  </si>
  <si>
    <t>34/QĐ-THA   21/03/2022</t>
  </si>
  <si>
    <t>Truy thu: 5000.000</t>
  </si>
  <si>
    <t>20/09/2022</t>
  </si>
  <si>
    <t>20/09/2023</t>
  </si>
  <si>
    <t>Hạng Nhìa Cở, Tráng Thị Sò</t>
  </si>
  <si>
    <t>thôn Pố Lổ, TT Đồng Văn, h. Đồng Văn, Hà Giang</t>
  </si>
  <si>
    <t>82/2019/HSPT 27/02/2019</t>
  </si>
  <si>
    <t>40/QĐ-THA  18/5/2022</t>
  </si>
  <si>
    <t>Bồi thường: 111.000.000</t>
  </si>
  <si>
    <t>Sùng Mí Dính</t>
  </si>
  <si>
    <t>thôn Sủng Khúa B, xã Vần Chải, h. Đồng Văn, Hà Giang</t>
  </si>
  <si>
    <t>46/2021/HSST 18/08/2021</t>
  </si>
  <si>
    <t>05/QĐ-THA  20/10/2021</t>
  </si>
  <si>
    <t>27/9/2022</t>
  </si>
  <si>
    <t>27/09/2023</t>
  </si>
  <si>
    <t>74/2021/HSST 29/12/2021</t>
  </si>
  <si>
    <t>30/QĐ-THA 25/02/2022</t>
  </si>
  <si>
    <t>Truy thu 24.375.000</t>
  </si>
  <si>
    <t>24/2022/HSST 21/5/2022</t>
  </si>
  <si>
    <t>51/QĐ-THA  20/7/2022</t>
  </si>
  <si>
    <t>Truy thu        101.103.000</t>
  </si>
  <si>
    <t>27/9/2023</t>
  </si>
  <si>
    <t>Tổng 18việc</t>
  </si>
  <si>
    <t>tổ 1, thi trấn Yên Bình, huyện Quang Bình</t>
  </si>
  <si>
    <t>01/2021/QĐST-DS ngày 17/5/2021 của TAND Quang Bình.</t>
  </si>
  <si>
    <t xml:space="preserve">119/QĐ-CCTHADS ngày 07/6/2021 </t>
  </si>
  <si>
    <t>Trả nợ công dân 31.000.000</t>
  </si>
  <si>
    <t>11/QĐ-CCTHADS 12/9/2022</t>
  </si>
  <si>
    <t xml:space="preserve">127/QĐ-CCTHADS ngày 07/7/2021 </t>
  </si>
  <si>
    <t>Trả nợ công dân 35.000.000</t>
  </si>
  <si>
    <t>12/QĐ-CCTHADS 12/9/2022</t>
  </si>
  <si>
    <t>Đặng Thế Sang và Phạm Thị Phương</t>
  </si>
  <si>
    <t>thôn Nà Tho, xã Tân Bắc Quang Bình - Hà Giang</t>
  </si>
  <si>
    <t>100/QĐ-CCTHADS ngày 30/8/2022</t>
  </si>
  <si>
    <t>Thanh toán cho công dân: 80.073.000</t>
  </si>
  <si>
    <t>13/QĐ-CCTHADS 15/9/2022</t>
  </si>
  <si>
    <t>Triệu Tà Minh</t>
  </si>
  <si>
    <t>23/2021/HSST ngày 04/6/2021 của THADS TP Yên Bái</t>
  </si>
  <si>
    <t xml:space="preserve">76/QĐ-CCTHADS ngày 27/5/2022 </t>
  </si>
  <si>
    <t>Bồi thường bù đắp tổn thất tinh thần 24.800.000</t>
  </si>
  <si>
    <t>14/QĐ-CCTHADS 21/9/2022</t>
  </si>
  <si>
    <t>Lý Văn Phơn</t>
  </si>
  <si>
    <t>BA 19/2022/HS-ST ngày 25/4/2022 TAND H Hải Hà, tỉnh Quảng Ninh</t>
  </si>
  <si>
    <t>98/QĐ-CCTHADS 04/8/2022</t>
  </si>
  <si>
    <t>07/QĐ-CCTHADS 21/9/2022</t>
  </si>
  <si>
    <t>Cháng Mí Pó</t>
  </si>
  <si>
    <t>Thôn Lủng Pủng A, xã Sủng Thài, Yên Minh, Hà Giang</t>
  </si>
  <si>
    <t>08/HNGĐ-ST 27/8/2021 TAND huyện Yên Minh, Hà Giang</t>
  </si>
  <si>
    <t>17/QĐ-CCTHADS 26/10/2021</t>
  </si>
  <si>
    <t>Tiền CDNC: 13.500.000</t>
  </si>
  <si>
    <t xml:space="preserve">03/QĐ-CCTHADS 12/9/2022 </t>
  </si>
  <si>
    <t>Giàng Thị Mỷ</t>
  </si>
  <si>
    <t>Thôn Khai Hoang, xã Du Tiến, huyện Yên Minh, Hà Giang</t>
  </si>
  <si>
    <t>06/HS-ST 24/01/2022 TAND tỉnh Hà Giang</t>
  </si>
  <si>
    <t>46/QĐ-CCTHADS 28/3/2022</t>
  </si>
  <si>
    <t>Truy thu SQNN: 65.000.000</t>
  </si>
  <si>
    <t xml:space="preserve">04/QĐ-CCTHADS 13/9/2022 </t>
  </si>
  <si>
    <t>Tẩn A Ngã</t>
  </si>
  <si>
    <t>Thôn Nà Lầu, xã Ngam La, Yên Minh, Hà Giang</t>
  </si>
  <si>
    <t>02/QĐST-DS 08/9/2021 TAND huyện Yên Minh, tỉnh Hà Giang</t>
  </si>
  <si>
    <t>55/QĐ-CCTHADS 12/5/2022</t>
  </si>
  <si>
    <t>Số tiền còn nợ NH: 158.542.233 và các khoản lãi, lãi quá hạn và khoản tiền lãi quá thời hạn THA</t>
  </si>
  <si>
    <t xml:space="preserve">05/QĐ-CCTHADS 26/9/2022 </t>
  </si>
  <si>
    <t>Tổng 19 việc</t>
  </si>
  <si>
    <t>CDNC: 14.000.000</t>
  </si>
  <si>
    <t>Chu Việt Hùng</t>
  </si>
  <si>
    <t>Tổ 7, phường Nguyễn Trãi, thành phố Hà Giang</t>
  </si>
  <si>
    <t>BA: 17/2021/DSST ngày 08/6/2021 của TAND TP Hà Giang</t>
  </si>
  <si>
    <t>481QĐ-CCTHADS ngày 23/7/2021</t>
  </si>
  <si>
    <t>An phí DSSTGN: 1.885.000đ</t>
  </si>
  <si>
    <t>26/QĐ-CCTHADS 27/9/2022</t>
  </si>
  <si>
    <t>116/QĐ-CCTHADS ngày 23/12/2021</t>
  </si>
  <si>
    <t>An phí DSSTGN: 19.593.000đ</t>
  </si>
  <si>
    <t>27/QĐ-CCTHADS 30/9/2022</t>
  </si>
  <si>
    <t>Công ty CP dược y tế Phúc Hưng</t>
  </si>
  <si>
    <t>Tổ 5, phường Ngọc Hà, thành phố Hà Giang</t>
  </si>
  <si>
    <t>95/QĐ-CCTHADS ngày 26/11/2021</t>
  </si>
  <si>
    <t>Thanh toán: 38.339.000đ</t>
  </si>
  <si>
    <t>28/QĐ-CCTHADS 30/9/2022</t>
  </si>
  <si>
    <t>Tổng 130việc</t>
  </si>
  <si>
    <t>Lèng Văn Nôm</t>
  </si>
  <si>
    <t>Xã Sơn Vĩ</t>
  </si>
  <si>
    <t>06/2022/HS-ST 10/5/2022 TAND huyện Mèo Vạc</t>
  </si>
  <si>
    <t>75/QĐ-CCTHADS 08/7/2022</t>
  </si>
  <si>
    <r>
      <t>Truy thu SQNN:</t>
    </r>
    <r>
      <rPr>
        <b/>
        <sz val="9"/>
        <rFont val="Times New Roman"/>
        <family val="1"/>
      </rPr>
      <t xml:space="preserve">   69.745.000đ   </t>
    </r>
  </si>
  <si>
    <t>02/QĐ-CCTHADS 09/9/2022</t>
  </si>
  <si>
    <t>Tổ 3, Quang Trung, thành phố Hà Giang</t>
  </si>
  <si>
    <t>179/2021/HSST ngày 27.4.2021 của TAND tỉnh Hà Giang</t>
  </si>
  <si>
    <t>196/15.6.2022</t>
  </si>
  <si>
    <t>07/01.8.2022</t>
  </si>
  <si>
    <t>Bồi thường 69.000.000</t>
  </si>
  <si>
    <t>Liên đới BTCD 11.900.000đ</t>
  </si>
  <si>
    <t>Tổng 6 việc</t>
  </si>
  <si>
    <t>Bồi thường cơ quan nhà nước: 673,158,490đ và lãi suất</t>
  </si>
  <si>
    <t>Án phí DSGN: 31,415,152đ</t>
  </si>
  <si>
    <t>Tổng 25 việc</t>
  </si>
  <si>
    <t>BHCD 669,329,000</t>
  </si>
  <si>
    <t>10/QĐ-CCTHADS 29/8/2022</t>
  </si>
  <si>
    <t>11/QĐ-CCTHADS ngày 07/9/2018</t>
  </si>
  <si>
    <t>Đàm Ngọc Cường</t>
  </si>
  <si>
    <t>Tổ 8, phường Quang Trung, thành phố Hà Giang</t>
  </si>
  <si>
    <t>BA: 12/2021/DSTC ngày 29/10/2021 của TAND TP Hà Giang</t>
  </si>
  <si>
    <t>165/QĐ-CCTHADS ngày 21/02/2022</t>
  </si>
  <si>
    <t>Truy thu SQNN: 50.000.000đ</t>
  </si>
  <si>
    <t>25/QĐ-CCTHADS 07/9/2022</t>
  </si>
  <si>
    <t>Dương Thị Ngọc Tám</t>
  </si>
  <si>
    <t>Tổ 7, phường Minh Khai, thành phố Hà Giang</t>
  </si>
  <si>
    <t>BA: 23/2020/ST-DS ngày 28/8/2020 của TAND TP Hà Giang</t>
  </si>
  <si>
    <t>260/QĐ-CCTHADS ngày 19/5/2022</t>
  </si>
  <si>
    <t>Thanh toán: 24.000.000đ</t>
  </si>
  <si>
    <t>29/9/2022</t>
  </si>
  <si>
    <t>01/QĐ-CCTHADS 03/10/2022</t>
  </si>
  <si>
    <t>thôn Đoàn Kết, xã Chiến Phố, huyện Hoàng Su Phì, tỉnh Hà Giang.</t>
  </si>
  <si>
    <t>thôn Tân Tiến 2, xã Tân Tiến, huyện Hoàng Su Phì, tỉnh Hà Giang.</t>
  </si>
  <si>
    <r>
      <t xml:space="preserve">Án phí HSST và AP DSST có giá ngạch: </t>
    </r>
    <r>
      <rPr>
        <b/>
        <sz val="10"/>
        <rFont val="Cambria"/>
        <family val="1"/>
      </rPr>
      <t>9,155.000đ</t>
    </r>
    <r>
      <rPr>
        <sz val="10"/>
        <rFont val="Cambria"/>
        <family val="1"/>
      </rPr>
      <t xml:space="preserve"> (Chín triệu một trăm năm mươi năm nghìn đồng)</t>
    </r>
  </si>
  <si>
    <t>thôn Cao Sơn 1, xã Bản luốc, huyện Hoàng Su Phì, tỉnh Hà Giang.</t>
  </si>
  <si>
    <r>
      <t xml:space="preserve">Án phí HSST và AP DS trong hình sự: </t>
    </r>
    <r>
      <rPr>
        <b/>
        <sz val="10"/>
        <rFont val="Cambria"/>
        <family val="1"/>
      </rPr>
      <t>739.000đ</t>
    </r>
    <r>
      <rPr>
        <sz val="10"/>
        <rFont val="Cambria"/>
        <family val="1"/>
      </rPr>
      <t xml:space="preserve"> (Bẩy trăm ba mươi chín nghìn đồng)</t>
    </r>
  </si>
  <si>
    <t>Tổng 17 việc</t>
  </si>
  <si>
    <t>AP HSST, AP DSCGN: 27,600,000</t>
  </si>
  <si>
    <t>Đặng Văn Hầu</t>
  </si>
  <si>
    <t>Giàn Hạ, Tiên Kiều, BQ, HG</t>
  </si>
  <si>
    <t>31/HSST 13/7/2022 TA HG</t>
  </si>
  <si>
    <t>07/QĐ-CCTHADS 04/10/2022</t>
  </si>
  <si>
    <t>Phạt tiền: 10.000.000đ và lãi suất; Khấu trừ thu nhập hàng tháng: 100.000đ/tháng</t>
  </si>
  <si>
    <t>01/QĐ-CCTHADS 15/11/2022</t>
  </si>
  <si>
    <t>Phạt tiền: 30.000.000đ;   Truy thu: 21.000.000đ</t>
  </si>
  <si>
    <t>64/QĐ-CCTHADS ngày 17/5/2022</t>
  </si>
  <si>
    <t>Mã Văn Bắc</t>
  </si>
  <si>
    <t>Thôn Khuổi Nấng, xã  Thượng Tân, huyện  Bắc Mê - Hà Giang</t>
  </si>
  <si>
    <t>14/2022/ HS-ST  ngày 20/7/2022 của Tòa án nhân dân thành phố Hà Giang, tỉnh Hà Giang</t>
  </si>
  <si>
    <t>92/QĐ-CCTHADS ngày 16/9/2022</t>
  </si>
  <si>
    <t>Truy thu SQNN: 1.850..000đ</t>
  </si>
  <si>
    <t>01/QĐ-CCTHADS, ngày 23/11/2022</t>
  </si>
  <si>
    <t>Tổng 36 việc</t>
  </si>
  <si>
    <t>Truy thu SQNN: 6,136.000</t>
  </si>
  <si>
    <t>Nguyễn Văn Nam (Nguyễn Đức Hạnh)</t>
  </si>
  <si>
    <t>Chuyển sổ</t>
  </si>
  <si>
    <t>Chưa chuyển sổ</t>
  </si>
  <si>
    <t>AP HSST: 200; Phạt 44.000= 44.200.000đ</t>
  </si>
  <si>
    <t>39/10.5.2017</t>
  </si>
  <si>
    <t>APHSST:200+ DSST 200+ DSGN 2.052= 2.452.000đ</t>
  </si>
  <si>
    <t>21/27/7/2015</t>
  </si>
  <si>
    <t>Án phí HSST: 200đ Truy thu SQNN: 2.450đ=2.650.000đ</t>
  </si>
  <si>
    <t>06/27.5.2016</t>
  </si>
  <si>
    <t xml:space="preserve"> Phạt: 11.000.000đ</t>
  </si>
  <si>
    <t>25/29.7.2016</t>
  </si>
  <si>
    <t>Phạt: 8.700.000đ</t>
  </si>
  <si>
    <t>17/26.6.2016</t>
  </si>
  <si>
    <t>Phạt 7.000.000đ</t>
  </si>
  <si>
    <t>37/27/8/2016</t>
  </si>
  <si>
    <t>CDNC: 10.000.000đ</t>
  </si>
  <si>
    <t>19/08.5.2017</t>
  </si>
  <si>
    <t>CDNC: 6.000.000đ</t>
  </si>
  <si>
    <t>18/23.3.2017</t>
  </si>
  <si>
    <t>Phạt SQNN: 10.000.000đ</t>
  </si>
  <si>
    <t>01/19.01.2018</t>
  </si>
  <si>
    <t>09/03.7.2018</t>
  </si>
  <si>
    <t>Bồi thường: 41.040đ; CDNC: 45.500đ= 86.540.000đ</t>
  </si>
  <si>
    <t>07/27.03.2018</t>
  </si>
  <si>
    <t>16/24.92018</t>
  </si>
  <si>
    <t>Phạt SQNN: 3.000.000đ</t>
  </si>
  <si>
    <t>10/20.7.2018</t>
  </si>
  <si>
    <t>AP: HSST + DSGN: 4.615.000đ</t>
  </si>
  <si>
    <t>06/17/5/2016</t>
  </si>
  <si>
    <t>Án phí HSST + DSGN =656.000đ</t>
  </si>
  <si>
    <t>15/19.9.2018</t>
  </si>
  <si>
    <t>CDNC: 7.500.000đ</t>
  </si>
  <si>
    <t>03/15.3.2016</t>
  </si>
  <si>
    <t>Tiền phạt: 6.000.000đ</t>
  </si>
  <si>
    <t>05/19/3/2019</t>
  </si>
  <si>
    <t>Thanh toán TCCD: 200.000.000đ</t>
  </si>
  <si>
    <t>15/29/8/2019</t>
  </si>
  <si>
    <t>Án phí DSSTCGN: 10.000.000đ</t>
  </si>
  <si>
    <t>14/29/8/2019</t>
  </si>
  <si>
    <t>Án phí DSSTCGN: 2.583.000đ</t>
  </si>
  <si>
    <t>04/29/8/2019</t>
  </si>
  <si>
    <t>09/09.6.2016</t>
  </si>
  <si>
    <t>Phạt SQNN: 6.783.000đ</t>
  </si>
  <si>
    <t>106/28.8.2015</t>
  </si>
  <si>
    <t>02/27.10.2016</t>
  </si>
  <si>
    <t>AP: 5.200.000đ</t>
  </si>
  <si>
    <t>96/15.9.2015</t>
  </si>
  <si>
    <t xml:space="preserve">AP: 979đ + Truy thu: 34.908đ=35.887.000đ </t>
  </si>
  <si>
    <t>06/ 12.5.2016</t>
  </si>
  <si>
    <t>18/19.8.2016</t>
  </si>
  <si>
    <t xml:space="preserve"> Phạt: 12.000.000đ </t>
  </si>
  <si>
    <t>112/27.7.2015</t>
  </si>
  <si>
    <t>Tiền phạt: 140.000.000đ</t>
  </si>
  <si>
    <t>40/05.9.2018</t>
  </si>
  <si>
    <t>AP: 2.200.000đ</t>
  </si>
  <si>
    <t>02/09.3.2018</t>
  </si>
  <si>
    <t>23/10.8.2016</t>
  </si>
  <si>
    <t>Phạt: 10.000.000đ</t>
  </si>
  <si>
    <t>11/29.11.2016</t>
  </si>
  <si>
    <t>Phạt: 13.000.000đ</t>
  </si>
  <si>
    <t>06/29.11.2016</t>
  </si>
  <si>
    <t>Phạt: 15.000.000đ</t>
  </si>
  <si>
    <t>08/29.11.2016</t>
  </si>
  <si>
    <t>Phạt: 24.500.000đ</t>
  </si>
  <si>
    <t>AP: 1.200.000đ</t>
  </si>
  <si>
    <t>12/31.8.2018</t>
  </si>
  <si>
    <t>BTCD: 100.000.000đ</t>
  </si>
  <si>
    <t>07/16.6.2016</t>
  </si>
  <si>
    <t>BTCD: 22.961.000đ</t>
  </si>
  <si>
    <t>13/31.8.2018</t>
  </si>
  <si>
    <t>04/03/3/2020</t>
  </si>
  <si>
    <t>05/27/4/2020</t>
  </si>
  <si>
    <t>Bồi thường CD: 10.000.000đ</t>
  </si>
  <si>
    <t>06/29/6/2020</t>
  </si>
  <si>
    <t>Thanh toán TCCD: 378.097.000đ</t>
  </si>
  <si>
    <t>Thanh toán tiền NH Bưu điện: 143.439.000đ</t>
  </si>
  <si>
    <t>APDSCGN: 8.563.000đ</t>
  </si>
  <si>
    <t>SQNN: 15.000.000đ và lã suất</t>
  </si>
  <si>
    <t>BTCD: 5.000.000đ</t>
  </si>
  <si>
    <t>BTCD: 6.600.000đ</t>
  </si>
  <si>
    <t>BTCD: 25.000.000đ</t>
  </si>
  <si>
    <t>TT cho CQNN: 116.594.000đ</t>
  </si>
  <si>
    <t>BT32.045.000đ</t>
  </si>
  <si>
    <t>Nguyễn Thị Nguyệt</t>
  </si>
  <si>
    <t>63/HSST/22/9/2021</t>
  </si>
  <si>
    <t>181/09/6/2022</t>
  </si>
  <si>
    <t>AP HSST: 200.000,đ Truy SQNN: 4.100.000,đ</t>
  </si>
  <si>
    <t>25/8/2022</t>
  </si>
  <si>
    <t>08/07/9/2022</t>
  </si>
  <si>
    <t>Lý Ngọc Trường</t>
  </si>
  <si>
    <t>03/24/9/2020</t>
  </si>
  <si>
    <t>137/204/2022</t>
  </si>
  <si>
    <t>19/9/2022</t>
  </si>
  <si>
    <t>09/19/9/2022</t>
  </si>
  <si>
    <t>Triệu Văn Quỳnh</t>
  </si>
  <si>
    <t>37/25/6/2021</t>
  </si>
  <si>
    <t>349/25/8/2021</t>
  </si>
  <si>
    <t>Khấu trừ TN1 750.000</t>
  </si>
  <si>
    <t>22/9/2022</t>
  </si>
  <si>
    <t>10/26/9/2022</t>
  </si>
  <si>
    <t>Nguyễn Văn Thanh</t>
  </si>
  <si>
    <t xml:space="preserve">03
 17/10/2021 </t>
  </si>
  <si>
    <t>252/30/11/2021</t>
  </si>
  <si>
    <t>Phạt: 4000.000</t>
  </si>
  <si>
    <t>Công ty đầu tư tài chính Hà Giang</t>
  </si>
  <si>
    <t>Tổ 17, phường Nguyễn Trãi, thành phố Hà Giang</t>
  </si>
  <si>
    <t>BA: 02/2022/KDTM ngày 16/3/2022 của TAND TP Hà Giang</t>
  </si>
  <si>
    <t>33/QĐ-CCTHADS ngày 14/10/2022</t>
  </si>
  <si>
    <t>Trả nợ gốc: 15.019.830.000đ</t>
  </si>
  <si>
    <t>02/QĐ-CCTHADS 08/11/2022</t>
  </si>
  <si>
    <r>
      <t xml:space="preserve">Tiền phạt: </t>
    </r>
    <r>
      <rPr>
        <b/>
        <sz val="10"/>
        <rFont val="Cambria"/>
        <family val="1"/>
      </rPr>
      <t>9.000</t>
    </r>
  </si>
  <si>
    <t>CDNC 2.000.000đ/tháng cho bà Phàn Mùi Sai (tổng số tiền phải thu 19.000)</t>
  </si>
  <si>
    <t>Trả nợ lần 2, lần 3 : 7,000,000</t>
  </si>
  <si>
    <t>06/2021/QĐCNHGT-DS ngày 30/7/2021 TAND Quang Bình</t>
  </si>
  <si>
    <t xml:space="preserve">16/QĐ-CCTHADS ngày 13/10/2022 </t>
  </si>
  <si>
    <t>Trả nợ tiền vay 195,000,000</t>
  </si>
  <si>
    <t>01/QĐ-CCTHADS 20/12/2022</t>
  </si>
  <si>
    <t>Tổng 46 việc</t>
  </si>
  <si>
    <t>Hoàng Văn Sư</t>
  </si>
  <si>
    <t>Việt Thành, Việt Hồng, BQ, HG</t>
  </si>
  <si>
    <t>52/HS-ST 16.11.2021 TABQ</t>
  </si>
  <si>
    <t>01/QĐ-CCTHADS 06/10/2022</t>
  </si>
  <si>
    <t>BTCD: 25.998.000đ</t>
  </si>
  <si>
    <t>03/QĐ-CCTHADS 15/12/2022</t>
  </si>
  <si>
    <t>Trần Kim Xuyến, Công ty THHH Vĩnh Tài</t>
  </si>
  <si>
    <t>01/2021/DSST 15/7/2021 TA Quang Bình</t>
  </si>
  <si>
    <t>07/QĐ-CCTHADS 14/10/2022</t>
  </si>
  <si>
    <t>Thanh toán cho Ngân hàng tổng số tiền 1.195.516.000đ và lãi suất</t>
  </si>
  <si>
    <t>04/QĐ-CCTHADS 28/12/2022</t>
  </si>
  <si>
    <t>Đỗ Thị Đường</t>
  </si>
  <si>
    <t>01/2022/KDTM-ST ngày 06/7/2022 của TAND huyện Bắc Quang</t>
  </si>
  <si>
    <t>01/QĐ-CCTHADS 10/11/2022</t>
  </si>
  <si>
    <t>Trả lại tài sản cho Công Ty TNHH Nippon Paint Việt Nam tài sản là 01 (một) hệ thống máy pha màu sơn điều khiển bằng máy vi tính</t>
  </si>
  <si>
    <t>05/QĐ-CCTHADS 28/12/2022</t>
  </si>
  <si>
    <t>Tổng 141 việc</t>
  </si>
  <si>
    <t>CDNC: 5.000.000</t>
  </si>
  <si>
    <t>Tổng 199 việc</t>
  </si>
  <si>
    <t>04/01/2023</t>
  </si>
  <si>
    <t>Trả lại cho Sùng Văn Hiệp, nơi cư trú: Thôn Nắm Pé, xã Tả Nhìu, huyện Xín Mần số tiền 110.000.000đ</t>
  </si>
  <si>
    <t>17/06/2022</t>
  </si>
  <si>
    <t>10/08/2022</t>
  </si>
  <si>
    <t>16/06/2022</t>
  </si>
  <si>
    <t>Quyết định số: 16/2022/QĐCNTTLH ngày 19/5/2022 của TAND huyện Xín Mần</t>
  </si>
  <si>
    <t>Số: 48/QĐ-CCTHADS ngày 01/6/2022</t>
  </si>
  <si>
    <t>Tiền CDNC chung 500.000/tháng. Thời điểm cấp dưỡng từ ngày 01/6/2022 đến hết tháng 09/2022 (Tổng số tiền phải thi hành là 2.000.000 đồng)</t>
  </si>
  <si>
    <t>Vàng Thị Phương Anh</t>
  </si>
  <si>
    <t>Thôn Đông Chứ, xã Trung Thịnh, huyện Xín Mần, tỉnh Hà Giang</t>
  </si>
  <si>
    <t xml:space="preserve">
BA số 31/2022/HS-ST ngày 13/7/2022 của TAND tỉnh Hà Giang</t>
  </si>
  <si>
    <t>Số: 62/QĐ-CCTHADS ngày 12/9/2022</t>
  </si>
  <si>
    <t>Hình phạt tiền 15.000.000 đồng</t>
  </si>
  <si>
    <t>29/11/2022</t>
  </si>
  <si>
    <t>Số: 01/QĐ-CCTHADS ngày 05/12/2022</t>
  </si>
  <si>
    <t xml:space="preserve">BTCD: 20.000.000đ </t>
  </si>
  <si>
    <t>Từ 01/10/2022 đến 31/01/2023 (4 tháng năm 2023)</t>
  </si>
  <si>
    <t>Tổ 17,  phường Trần Phú, TPHG</t>
  </si>
  <si>
    <t>52/2022/HS-ST ngày 23/9/2022</t>
  </si>
  <si>
    <t>69/10.11.2022</t>
  </si>
  <si>
    <t>Án phí HSST 200.000; Hình phạt bổ sung 8.000.000; Truy thu 68.691.000. Tổng 76.891.107</t>
  </si>
  <si>
    <t>01/04.01.2023</t>
  </si>
  <si>
    <t>Đỗ Thị Thu Huyền</t>
  </si>
  <si>
    <t>Tổ 2, phường Ngọc Hà, TPHG</t>
  </si>
  <si>
    <t>709/2018/HS-PT ngày 29.10.2022</t>
  </si>
  <si>
    <t>102/08.12.2018</t>
  </si>
  <si>
    <t>Trả số tiền 103.803.623đ</t>
  </si>
  <si>
    <t>06.01.2023</t>
  </si>
  <si>
    <t>02/09.01.2023</t>
  </si>
  <si>
    <t>Liên đới bồi thường 103.000.000đ</t>
  </si>
  <si>
    <t>LĐBT: 22.290.000</t>
  </si>
  <si>
    <t>Truy nộp: 64.999.000</t>
  </si>
  <si>
    <t>BA: 60/2019/HSST ngày 13/11/2019 của TAND tỉnh Thái Nguyên</t>
  </si>
  <si>
    <t>72/QĐ-THADS ngày 16/11/2022</t>
  </si>
  <si>
    <t>APDSST: 3.390.000</t>
  </si>
  <si>
    <t>14/12/2022</t>
  </si>
  <si>
    <t xml:space="preserve">03/QĐ-CCTHA ngày 03/01/2023 </t>
  </si>
  <si>
    <t>Tổng 22 việc</t>
  </si>
  <si>
    <t>Tổng 31 việc</t>
  </si>
  <si>
    <t>Tổng toàn tỉnh 691 việc</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</si>
</sst>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 numFmtId="190" formatCode="#,##0.0"/>
  </numFmts>
  <fonts count="115">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9"/>
      <color indexed="8"/>
      <name val="Times New Roman"/>
      <family val="1"/>
    </font>
    <font>
      <sz val="9"/>
      <color indexed="8"/>
      <name val="Times New Roman"/>
      <family val="1"/>
    </font>
    <font>
      <b/>
      <sz val="9"/>
      <name val="Tahoma"/>
      <family val="2"/>
    </font>
    <font>
      <sz val="9"/>
      <name val="Tahoma"/>
      <family val="2"/>
    </font>
    <font>
      <b/>
      <sz val="10"/>
      <color indexed="10"/>
      <name val="Arial"/>
      <family val="2"/>
    </font>
    <font>
      <b/>
      <sz val="10"/>
      <color indexed="10"/>
      <name val="Times New Roman"/>
      <family val="1"/>
    </font>
    <font>
      <b/>
      <sz val="10"/>
      <color indexed="14"/>
      <name val="Arial"/>
      <family val="2"/>
    </font>
    <font>
      <sz val="12"/>
      <name val="Times New Roman"/>
      <family val="1"/>
    </font>
    <font>
      <sz val="10"/>
      <color indexed="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sz val="10"/>
      <color indexed="60"/>
      <name val="Arial"/>
      <family val="2"/>
    </font>
    <font>
      <b/>
      <sz val="10"/>
      <color indexed="60"/>
      <name val="Arial"/>
      <family val="2"/>
    </font>
    <font>
      <b/>
      <i/>
      <sz val="10"/>
      <color indexed="60"/>
      <name val="Arial"/>
      <family val="2"/>
    </font>
    <font>
      <sz val="10"/>
      <color indexed="14"/>
      <name val="Arial"/>
      <family val="2"/>
    </font>
    <font>
      <b/>
      <sz val="9"/>
      <color indexed="40"/>
      <name val="Times New Roman"/>
      <family val="1"/>
    </font>
    <font>
      <sz val="9"/>
      <color indexed="40"/>
      <name val="Times New Roman"/>
      <family val="1"/>
    </font>
    <font>
      <sz val="10"/>
      <color indexed="40"/>
      <name val="Times New Roman"/>
      <family val="1"/>
    </font>
    <font>
      <sz val="10"/>
      <color indexed="40"/>
      <name val="Arial"/>
      <family val="2"/>
    </font>
    <font>
      <b/>
      <sz val="10"/>
      <color indexed="40"/>
      <name val="Arial"/>
      <family val="2"/>
    </font>
    <font>
      <b/>
      <sz val="10"/>
      <color indexed="8"/>
      <name val="Arial"/>
      <family val="2"/>
    </font>
    <font>
      <sz val="10"/>
      <color indexed="6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sz val="10"/>
      <color rgb="FFC00000"/>
      <name val="Arial"/>
      <family val="2"/>
    </font>
    <font>
      <b/>
      <sz val="10"/>
      <color rgb="FFC00000"/>
      <name val="Arial"/>
      <family val="2"/>
    </font>
    <font>
      <b/>
      <i/>
      <sz val="10"/>
      <color rgb="FFC00000"/>
      <name val="Arial"/>
      <family val="2"/>
    </font>
    <font>
      <sz val="10"/>
      <color rgb="FF000000"/>
      <name val="Times New Roman"/>
      <family val="1"/>
    </font>
    <font>
      <sz val="10"/>
      <color rgb="FFDB1EE0"/>
      <name val="Arial"/>
      <family val="2"/>
    </font>
    <font>
      <b/>
      <sz val="10"/>
      <color rgb="FFDB1EE0"/>
      <name val="Arial"/>
      <family val="2"/>
    </font>
    <font>
      <b/>
      <sz val="9"/>
      <color rgb="FF00B0F0"/>
      <name val="Times New Roman"/>
      <family val="1"/>
    </font>
    <font>
      <sz val="9"/>
      <color rgb="FF00B0F0"/>
      <name val="Times New Roman"/>
      <family val="1"/>
    </font>
    <font>
      <sz val="10"/>
      <color rgb="FF00B0F0"/>
      <name val="Times New Roman"/>
      <family val="1"/>
    </font>
    <font>
      <sz val="10"/>
      <color rgb="FF00B0F0"/>
      <name val="Arial"/>
      <family val="2"/>
    </font>
    <font>
      <b/>
      <sz val="10"/>
      <color rgb="FF00B0F0"/>
      <name val="Arial"/>
      <family val="2"/>
    </font>
    <font>
      <b/>
      <sz val="10"/>
      <color theme="1"/>
      <name val="Times New Roman"/>
      <family val="1"/>
    </font>
    <font>
      <b/>
      <sz val="10"/>
      <color theme="1"/>
      <name val="Arial"/>
      <family val="2"/>
    </font>
    <font>
      <b/>
      <sz val="10"/>
      <color theme="1"/>
      <name val="Cambria"/>
      <family val="1"/>
    </font>
    <font>
      <sz val="10"/>
      <color rgb="FFC00000"/>
      <name val="Times New Roman"/>
      <family val="1"/>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double"/>
      <top style="thin"/>
      <bottom style="thin"/>
    </border>
    <border>
      <left style="thin"/>
      <right>
        <color indexed="63"/>
      </right>
      <top>
        <color indexed="63"/>
      </top>
      <bottom style="thin"/>
    </border>
    <border>
      <left>
        <color indexed="63"/>
      </left>
      <right>
        <color indexed="63"/>
      </right>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8"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1" applyNumberFormat="0" applyAlignment="0" applyProtection="0"/>
    <xf numFmtId="0" fontId="82" fillId="0" borderId="6" applyNumberFormat="0" applyFill="0" applyAlignment="0" applyProtection="0"/>
    <xf numFmtId="0" fontId="8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84" fillId="26"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433">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88" fillId="0" borderId="0" xfId="42" applyNumberFormat="1" applyFont="1" applyBorder="1" applyAlignment="1">
      <alignment vertical="center" wrapText="1"/>
    </xf>
    <xf numFmtId="0" fontId="89"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89" fillId="0" borderId="0" xfId="0" applyFont="1" applyBorder="1" applyAlignment="1">
      <alignment/>
    </xf>
    <xf numFmtId="0" fontId="90" fillId="0" borderId="0" xfId="0" applyFont="1" applyBorder="1" applyAlignment="1">
      <alignment/>
    </xf>
    <xf numFmtId="0" fontId="90"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89" fillId="0" borderId="0" xfId="0" applyFont="1" applyBorder="1" applyAlignment="1">
      <alignment vertical="center" wrapText="1"/>
    </xf>
    <xf numFmtId="0" fontId="89" fillId="0" borderId="10" xfId="0" applyFont="1" applyBorder="1" applyAlignment="1">
      <alignment vertical="center" wrapText="1"/>
    </xf>
    <xf numFmtId="0" fontId="91"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88" fillId="0" borderId="10" xfId="0" applyFont="1" applyBorder="1" applyAlignment="1">
      <alignment vertical="center" wrapText="1"/>
    </xf>
    <xf numFmtId="174" fontId="91" fillId="0" borderId="10" xfId="42" applyNumberFormat="1" applyFont="1" applyBorder="1" applyAlignment="1">
      <alignment horizontal="center" vertical="center" wrapText="1"/>
    </xf>
    <xf numFmtId="0" fontId="88" fillId="0" borderId="10" xfId="0" applyFont="1" applyBorder="1" applyAlignment="1">
      <alignment horizontal="center" vertical="center" wrapText="1"/>
    </xf>
    <xf numFmtId="174" fontId="88" fillId="0" borderId="10" xfId="42" applyNumberFormat="1" applyFont="1" applyBorder="1" applyAlignment="1">
      <alignment horizontal="center" vertical="center" wrapText="1"/>
    </xf>
    <xf numFmtId="0" fontId="92" fillId="0" borderId="10" xfId="0" applyFont="1" applyBorder="1" applyAlignment="1">
      <alignment horizontal="center" vertical="center" wrapText="1"/>
    </xf>
    <xf numFmtId="0" fontId="93" fillId="0" borderId="10" xfId="0" applyFont="1" applyBorder="1" applyAlignment="1">
      <alignment horizontal="center" vertical="center" wrapText="1"/>
    </xf>
    <xf numFmtId="174" fontId="92" fillId="0" borderId="10" xfId="42" applyNumberFormat="1" applyFont="1" applyBorder="1" applyAlignment="1">
      <alignment horizontal="center" vertical="center" wrapText="1"/>
    </xf>
    <xf numFmtId="0" fontId="91" fillId="0" borderId="10" xfId="0" applyFont="1" applyBorder="1" applyAlignment="1">
      <alignment horizontal="center" vertical="center" wrapText="1"/>
    </xf>
    <xf numFmtId="0" fontId="88" fillId="0" borderId="10" xfId="0" applyFont="1" applyBorder="1" applyAlignment="1">
      <alignment horizontal="right" vertical="center" wrapText="1"/>
    </xf>
    <xf numFmtId="174" fontId="92" fillId="0" borderId="0" xfId="42" applyNumberFormat="1" applyFont="1" applyFill="1" applyAlignment="1">
      <alignment horizontal="center" vertical="center" wrapText="1"/>
    </xf>
    <xf numFmtId="0" fontId="94" fillId="0" borderId="10" xfId="0" applyFont="1" applyBorder="1" applyAlignment="1">
      <alignment horizontal="left" vertical="center" wrapText="1"/>
    </xf>
    <xf numFmtId="0" fontId="94" fillId="0" borderId="10" xfId="0" applyFont="1" applyBorder="1" applyAlignment="1">
      <alignment horizontal="right" vertical="center" wrapText="1"/>
    </xf>
    <xf numFmtId="0" fontId="95" fillId="0" borderId="10" xfId="0" applyFont="1" applyBorder="1" applyAlignment="1">
      <alignment horizontal="right" vertical="center" wrapText="1"/>
    </xf>
    <xf numFmtId="174" fontId="96" fillId="0" borderId="0" xfId="42" applyNumberFormat="1" applyFont="1" applyBorder="1" applyAlignment="1">
      <alignment vertical="center" wrapText="1"/>
    </xf>
    <xf numFmtId="0" fontId="97" fillId="0" borderId="12" xfId="75" applyFont="1" applyFill="1" applyBorder="1" applyAlignment="1">
      <alignment horizontal="left" vertical="center" wrapText="1"/>
      <protection/>
    </xf>
    <xf numFmtId="0" fontId="98" fillId="0" borderId="12" xfId="75" applyFont="1" applyBorder="1" applyAlignment="1">
      <alignment horizontal="center" vertical="center" wrapText="1"/>
      <protection/>
    </xf>
    <xf numFmtId="0" fontId="98" fillId="0" borderId="12" xfId="75" applyFont="1" applyFill="1" applyBorder="1" applyAlignment="1">
      <alignment horizontal="center" vertical="center" wrapText="1"/>
      <protection/>
    </xf>
    <xf numFmtId="14" fontId="98" fillId="0" borderId="12" xfId="75" applyNumberFormat="1" applyFont="1" applyBorder="1" applyAlignment="1">
      <alignment horizontal="center" vertical="center" wrapText="1"/>
      <protection/>
    </xf>
    <xf numFmtId="3" fontId="2" fillId="0" borderId="0" xfId="56" applyNumberFormat="1" applyFont="1" applyBorder="1" applyAlignment="1">
      <alignment vertical="center" wrapText="1"/>
    </xf>
    <xf numFmtId="3" fontId="4" fillId="0" borderId="0" xfId="56"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92" fillId="32" borderId="10" xfId="0" applyFont="1" applyFill="1" applyBorder="1" applyAlignment="1">
      <alignment horizontal="center" vertical="center" wrapText="1"/>
    </xf>
    <xf numFmtId="0" fontId="92" fillId="32" borderId="13" xfId="74" applyFont="1" applyFill="1" applyBorder="1" applyAlignment="1">
      <alignment horizontal="center" vertical="center" wrapText="1"/>
      <protection/>
    </xf>
    <xf numFmtId="174" fontId="92" fillId="0" borderId="10" xfId="0" applyNumberFormat="1" applyFont="1" applyBorder="1" applyAlignment="1">
      <alignment horizontal="center" vertical="center" wrapText="1"/>
    </xf>
    <xf numFmtId="0" fontId="6" fillId="0" borderId="10" xfId="0" applyFont="1" applyBorder="1" applyAlignment="1">
      <alignment vertical="center"/>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92" fillId="32" borderId="10" xfId="74" applyFont="1" applyFill="1" applyBorder="1" applyAlignment="1">
      <alignment horizontal="center" vertical="center" wrapText="1"/>
      <protection/>
    </xf>
    <xf numFmtId="3" fontId="92" fillId="32" borderId="10" xfId="0" applyNumberFormat="1" applyFont="1" applyFill="1" applyBorder="1" applyAlignment="1">
      <alignment horizontal="center" vertical="center" wrapText="1"/>
    </xf>
    <xf numFmtId="3" fontId="92" fillId="32" borderId="12" xfId="74"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89" fillId="0" borderId="0" xfId="0" applyFont="1" applyBorder="1" applyAlignment="1">
      <alignment vertical="center"/>
    </xf>
    <xf numFmtId="0" fontId="0" fillId="0" borderId="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93" fillId="0" borderId="10" xfId="0" applyFont="1" applyBorder="1" applyAlignment="1">
      <alignment horizontal="center" vertical="center"/>
    </xf>
    <xf numFmtId="0" fontId="93" fillId="0" borderId="10" xfId="0" applyFont="1" applyBorder="1" applyAlignment="1">
      <alignment horizontal="left" vertical="center"/>
    </xf>
    <xf numFmtId="0" fontId="89" fillId="0" borderId="10" xfId="0" applyFont="1" applyBorder="1" applyAlignment="1">
      <alignment vertical="center"/>
    </xf>
    <xf numFmtId="0" fontId="89" fillId="0" borderId="12" xfId="75" applyFont="1" applyBorder="1" applyAlignment="1">
      <alignment vertical="center"/>
      <protection/>
    </xf>
    <xf numFmtId="0" fontId="93" fillId="0" borderId="12" xfId="75" applyFont="1" applyBorder="1" applyAlignment="1">
      <alignment vertical="center"/>
      <protection/>
    </xf>
    <xf numFmtId="0" fontId="93" fillId="0" borderId="14" xfId="75"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0" fontId="4" fillId="0" borderId="10" xfId="0" applyFont="1" applyBorder="1" applyAlignment="1">
      <alignment vertical="center"/>
    </xf>
    <xf numFmtId="0" fontId="88" fillId="0" borderId="0" xfId="0" applyFont="1" applyAlignment="1">
      <alignment vertical="center"/>
    </xf>
    <xf numFmtId="0" fontId="90" fillId="0" borderId="11" xfId="0" applyFont="1" applyBorder="1" applyAlignment="1">
      <alignment vertical="center"/>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5" fontId="88" fillId="0" borderId="0" xfId="42" applyNumberFormat="1" applyFont="1" applyBorder="1" applyAlignment="1">
      <alignment vertical="center" wrapText="1"/>
    </xf>
    <xf numFmtId="0" fontId="0" fillId="0" borderId="0" xfId="0" applyFont="1" applyBorder="1" applyAlignment="1">
      <alignment/>
    </xf>
    <xf numFmtId="0" fontId="89" fillId="0" borderId="0" xfId="0" applyFont="1" applyBorder="1" applyAlignment="1">
      <alignment/>
    </xf>
    <xf numFmtId="0" fontId="89" fillId="0" borderId="0" xfId="0" applyFont="1" applyBorder="1" applyAlignment="1">
      <alignment/>
    </xf>
    <xf numFmtId="0" fontId="89" fillId="0" borderId="10" xfId="0" applyFont="1" applyBorder="1" applyAlignment="1">
      <alignment/>
    </xf>
    <xf numFmtId="174" fontId="2" fillId="0" borderId="0" xfId="49" applyNumberFormat="1" applyFont="1" applyBorder="1" applyAlignment="1">
      <alignment vertical="center" wrapText="1"/>
    </xf>
    <xf numFmtId="0" fontId="93" fillId="0" borderId="10" xfId="0" applyFont="1" applyBorder="1" applyAlignment="1">
      <alignment horizontal="center" vertical="center" wrapText="1"/>
    </xf>
    <xf numFmtId="0" fontId="98" fillId="0" borderId="10" xfId="77" applyFont="1" applyBorder="1" applyAlignment="1">
      <alignment horizontal="center" vertical="center" wrapText="1"/>
      <protection/>
    </xf>
    <xf numFmtId="14" fontId="98" fillId="0" borderId="10" xfId="77" applyNumberFormat="1" applyFont="1" applyBorder="1" applyAlignment="1">
      <alignment horizontal="center" vertical="center" wrapText="1"/>
      <protection/>
    </xf>
    <xf numFmtId="0" fontId="6" fillId="0" borderId="0" xfId="0" applyFont="1" applyBorder="1" applyAlignment="1">
      <alignment vertical="center" wrapText="1"/>
    </xf>
    <xf numFmtId="0" fontId="88" fillId="0" borderId="15" xfId="0" applyFont="1" applyBorder="1" applyAlignment="1">
      <alignment horizontal="right" vertical="center" wrapText="1"/>
    </xf>
    <xf numFmtId="174" fontId="88" fillId="0" borderId="15" xfId="42" applyNumberFormat="1" applyFont="1" applyBorder="1" applyAlignment="1">
      <alignment horizontal="center" vertical="center" wrapText="1"/>
    </xf>
    <xf numFmtId="0" fontId="0" fillId="0" borderId="10" xfId="0" applyFont="1" applyBorder="1" applyAlignment="1">
      <alignment horizontal="center" vertical="center"/>
    </xf>
    <xf numFmtId="0" fontId="89" fillId="0" borderId="0" xfId="0" applyFont="1" applyBorder="1" applyAlignment="1">
      <alignment/>
    </xf>
    <xf numFmtId="0" fontId="89" fillId="0" borderId="10" xfId="0" applyFont="1" applyBorder="1" applyAlignment="1">
      <alignment/>
    </xf>
    <xf numFmtId="0" fontId="6" fillId="0" borderId="15" xfId="0" applyFont="1" applyBorder="1" applyAlignment="1">
      <alignment horizontal="center" vertical="center" wrapText="1"/>
    </xf>
    <xf numFmtId="0" fontId="0" fillId="0" borderId="10" xfId="0" applyFont="1" applyBorder="1" applyAlignment="1">
      <alignment/>
    </xf>
    <xf numFmtId="14" fontId="6" fillId="0" borderId="10" xfId="0" applyNumberFormat="1" applyFont="1" applyBorder="1" applyAlignment="1">
      <alignment horizontal="center" vertical="center"/>
    </xf>
    <xf numFmtId="0" fontId="89" fillId="0" borderId="0" xfId="0" applyFont="1" applyBorder="1" applyAlignment="1">
      <alignment/>
    </xf>
    <xf numFmtId="0" fontId="89" fillId="0" borderId="10" xfId="0" applyFont="1" applyBorder="1" applyAlignment="1">
      <alignment/>
    </xf>
    <xf numFmtId="0" fontId="89" fillId="0" borderId="0" xfId="0" applyFont="1" applyBorder="1" applyAlignment="1">
      <alignment/>
    </xf>
    <xf numFmtId="0" fontId="89" fillId="0" borderId="10" xfId="0" applyFont="1" applyBorder="1" applyAlignment="1">
      <alignment/>
    </xf>
    <xf numFmtId="0" fontId="0" fillId="0" borderId="0" xfId="0" applyFill="1" applyBorder="1" applyAlignment="1">
      <alignment/>
    </xf>
    <xf numFmtId="0" fontId="11"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4" fontId="11" fillId="0" borderId="10" xfId="74" applyNumberFormat="1" applyFont="1" applyBorder="1" applyAlignment="1">
      <alignment horizontal="center" vertical="center" wrapText="1"/>
      <protection/>
    </xf>
    <xf numFmtId="0" fontId="10" fillId="0" borderId="10" xfId="74"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7" applyFont="1" applyBorder="1" applyAlignment="1">
      <alignment horizontal="center" vertical="center" wrapText="1"/>
      <protection/>
    </xf>
    <xf numFmtId="0" fontId="6" fillId="0" borderId="10" xfId="77" applyFont="1" applyBorder="1" applyAlignment="1">
      <alignment horizontal="center" vertical="center" wrapText="1"/>
      <protection/>
    </xf>
    <xf numFmtId="0" fontId="11" fillId="0" borderId="15" xfId="77" applyFont="1" applyBorder="1" applyAlignment="1">
      <alignment horizontal="center" vertical="center" wrapText="1"/>
      <protection/>
    </xf>
    <xf numFmtId="14" fontId="11" fillId="0" borderId="10" xfId="77" applyNumberFormat="1" applyFont="1" applyBorder="1" applyAlignment="1">
      <alignment horizontal="center" vertical="center" wrapText="1"/>
      <protection/>
    </xf>
    <xf numFmtId="0" fontId="11" fillId="0" borderId="15" xfId="77" applyFont="1" applyBorder="1" applyAlignment="1">
      <alignment horizontal="left" vertical="center" wrapText="1"/>
      <protection/>
    </xf>
    <xf numFmtId="0" fontId="6" fillId="0" borderId="10" xfId="0" applyFont="1" applyBorder="1" applyAlignment="1">
      <alignment horizontal="justify" vertical="center"/>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174" fontId="0" fillId="0" borderId="0" xfId="42" applyNumberFormat="1" applyFont="1" applyBorder="1" applyAlignment="1">
      <alignment/>
    </xf>
    <xf numFmtId="174" fontId="2" fillId="0" borderId="0" xfId="49" applyNumberFormat="1" applyFont="1" applyBorder="1" applyAlignment="1">
      <alignment horizontal="center" vertical="center" wrapText="1"/>
    </xf>
    <xf numFmtId="174" fontId="2" fillId="0" borderId="0" xfId="45" applyNumberFormat="1" applyFont="1" applyBorder="1" applyAlignment="1">
      <alignment vertical="center" wrapText="1"/>
    </xf>
    <xf numFmtId="0" fontId="89" fillId="0" borderId="0" xfId="0" applyFont="1" applyBorder="1" applyAlignment="1">
      <alignment/>
    </xf>
    <xf numFmtId="14" fontId="0" fillId="0" borderId="10" xfId="0" applyNumberFormat="1" applyFont="1" applyBorder="1" applyAlignment="1">
      <alignment horizontal="center" vertical="center"/>
    </xf>
    <xf numFmtId="3" fontId="6" fillId="32" borderId="10" xfId="74" applyNumberFormat="1" applyFont="1" applyFill="1" applyBorder="1" applyAlignment="1">
      <alignment horizontal="center" vertical="center" wrapText="1"/>
      <protection/>
    </xf>
    <xf numFmtId="0" fontId="6" fillId="32" borderId="10" xfId="74" applyFont="1" applyFill="1" applyBorder="1" applyAlignment="1">
      <alignment vertical="center" wrapText="1"/>
      <protection/>
    </xf>
    <xf numFmtId="0" fontId="6" fillId="0" borderId="10" xfId="74" applyFont="1" applyFill="1" applyBorder="1" applyAlignment="1">
      <alignment horizontal="center" vertical="center" wrapText="1"/>
      <protection/>
    </xf>
    <xf numFmtId="3" fontId="6" fillId="0" borderId="10" xfId="74" applyNumberFormat="1" applyFont="1" applyFill="1" applyBorder="1" applyAlignment="1">
      <alignment horizontal="center" vertical="center" wrapText="1"/>
      <protection/>
    </xf>
    <xf numFmtId="14" fontId="6" fillId="0" borderId="10" xfId="74" applyNumberFormat="1" applyFont="1" applyFill="1" applyBorder="1" applyAlignment="1">
      <alignment horizontal="center" vertical="center" wrapText="1"/>
      <protection/>
    </xf>
    <xf numFmtId="49" fontId="6" fillId="0" borderId="10" xfId="74" applyNumberFormat="1" applyFont="1" applyFill="1" applyBorder="1" applyAlignment="1">
      <alignment horizontal="left" vertical="center" wrapText="1"/>
      <protection/>
    </xf>
    <xf numFmtId="49" fontId="6" fillId="0" borderId="10" xfId="74" applyNumberFormat="1" applyFont="1" applyFill="1" applyBorder="1" applyAlignment="1">
      <alignment horizontal="center" vertical="center" wrapText="1"/>
      <protection/>
    </xf>
    <xf numFmtId="0" fontId="6" fillId="0" borderId="10" xfId="74" applyFont="1" applyFill="1" applyBorder="1" applyAlignment="1">
      <alignment horizontal="left" vertical="center" wrapText="1"/>
      <protection/>
    </xf>
    <xf numFmtId="0" fontId="99" fillId="0" borderId="10" xfId="0" applyFont="1" applyBorder="1" applyAlignment="1">
      <alignment/>
    </xf>
    <xf numFmtId="0" fontId="99" fillId="0" borderId="0" xfId="0" applyFont="1" applyBorder="1" applyAlignment="1">
      <alignment/>
    </xf>
    <xf numFmtId="174" fontId="100" fillId="0" borderId="0" xfId="49" applyNumberFormat="1" applyFont="1" applyBorder="1" applyAlignment="1">
      <alignment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left" vertical="center"/>
    </xf>
    <xf numFmtId="0" fontId="0" fillId="0" borderId="11" xfId="0" applyFont="1" applyBorder="1" applyAlignment="1">
      <alignment horizontal="center" vertical="center" wrapText="1"/>
    </xf>
    <xf numFmtId="0" fontId="12" fillId="0" borderId="11" xfId="0" applyFont="1" applyBorder="1" applyAlignment="1">
      <alignment horizontal="center" vertical="center"/>
    </xf>
    <xf numFmtId="0" fontId="101" fillId="0" borderId="11" xfId="0" applyFont="1" applyBorder="1" applyAlignment="1">
      <alignment horizontal="left" vertical="center"/>
    </xf>
    <xf numFmtId="0" fontId="2" fillId="0" borderId="11" xfId="0" applyFont="1" applyBorder="1" applyAlignment="1">
      <alignment horizontal="center" vertical="center" wrapText="1"/>
    </xf>
    <xf numFmtId="0" fontId="5" fillId="0" borderId="11" xfId="0" applyFont="1" applyBorder="1" applyAlignment="1">
      <alignment horizontal="center" vertical="center"/>
    </xf>
    <xf numFmtId="0" fontId="12" fillId="0" borderId="10" xfId="0" applyFont="1" applyBorder="1" applyAlignment="1">
      <alignment horizontal="center" vertical="center"/>
    </xf>
    <xf numFmtId="0" fontId="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91" fillId="0" borderId="11" xfId="0" applyFont="1" applyBorder="1" applyAlignment="1">
      <alignment horizontal="right" vertical="center" wrapText="1"/>
    </xf>
    <xf numFmtId="0" fontId="91" fillId="0" borderId="11" xfId="0" applyFont="1" applyBorder="1" applyAlignment="1">
      <alignment horizontal="center" vertical="center" wrapText="1"/>
    </xf>
    <xf numFmtId="0" fontId="4" fillId="0" borderId="11" xfId="0" applyFont="1" applyBorder="1" applyAlignment="1">
      <alignment horizontal="right" vertical="center" wrapText="1"/>
    </xf>
    <xf numFmtId="174" fontId="94" fillId="0" borderId="10" xfId="42" applyNumberFormat="1" applyFont="1" applyBorder="1" applyAlignment="1">
      <alignment horizontal="right"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102" fillId="0" borderId="0" xfId="0" applyFont="1" applyAlignment="1">
      <alignment vertical="center" wrapText="1"/>
    </xf>
    <xf numFmtId="0" fontId="6" fillId="0" borderId="0" xfId="0" applyFont="1" applyAlignment="1">
      <alignment/>
    </xf>
    <xf numFmtId="0" fontId="102" fillId="0" borderId="10" xfId="0" applyFont="1" applyBorder="1" applyAlignment="1">
      <alignment horizontal="center" vertical="center" wrapText="1"/>
    </xf>
    <xf numFmtId="0" fontId="12" fillId="0" borderId="10" xfId="0" applyFont="1" applyBorder="1" applyAlignment="1">
      <alignment vertical="center"/>
    </xf>
    <xf numFmtId="0" fontId="12" fillId="0" borderId="10" xfId="0" applyFont="1" applyBorder="1" applyAlignment="1">
      <alignment vertical="center" wrapText="1"/>
    </xf>
    <xf numFmtId="0" fontId="12" fillId="0" borderId="19" xfId="0" applyFont="1" applyBorder="1" applyAlignment="1">
      <alignment vertical="center" wrapText="1"/>
    </xf>
    <xf numFmtId="0" fontId="6" fillId="32"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Border="1" applyAlignment="1">
      <alignment horizontal="center" vertical="center"/>
    </xf>
    <xf numFmtId="0" fontId="0" fillId="0" borderId="15" xfId="0" applyBorder="1" applyAlignment="1">
      <alignment horizontal="center" vertical="center"/>
    </xf>
    <xf numFmtId="0" fontId="6" fillId="0" borderId="10" xfId="0" applyFont="1" applyBorder="1" applyAlignment="1">
      <alignment horizontal="justify" vertical="top" wrapText="1"/>
    </xf>
    <xf numFmtId="0" fontId="6" fillId="0" borderId="12" xfId="0" applyFont="1" applyBorder="1" applyAlignment="1">
      <alignment horizontal="center" vertical="center" wrapText="1"/>
    </xf>
    <xf numFmtId="0" fontId="6" fillId="0" borderId="0" xfId="0" applyFont="1" applyBorder="1" applyAlignment="1">
      <alignment/>
    </xf>
    <xf numFmtId="0" fontId="6" fillId="0" borderId="10" xfId="0" applyFont="1" applyBorder="1" applyAlignment="1">
      <alignment wrapText="1"/>
    </xf>
    <xf numFmtId="174" fontId="103" fillId="0" borderId="0" xfId="42" applyNumberFormat="1" applyFont="1" applyBorder="1" applyAlignment="1">
      <alignment/>
    </xf>
    <xf numFmtId="174" fontId="104" fillId="0" borderId="0" xfId="42" applyNumberFormat="1" applyFont="1" applyBorder="1" applyAlignment="1">
      <alignment/>
    </xf>
    <xf numFmtId="0" fontId="0" fillId="0" borderId="0" xfId="74">
      <alignment/>
      <protection/>
    </xf>
    <xf numFmtId="0" fontId="0" fillId="0" borderId="10" xfId="74" applyBorder="1">
      <alignment/>
      <protection/>
    </xf>
    <xf numFmtId="0" fontId="11" fillId="0" borderId="10" xfId="74" applyFont="1" applyBorder="1" applyAlignment="1">
      <alignment horizontal="center" vertical="center" wrapText="1"/>
      <protection/>
    </xf>
    <xf numFmtId="0" fontId="0" fillId="0" borderId="0" xfId="74" applyFont="1" applyBorder="1">
      <alignment/>
      <protection/>
    </xf>
    <xf numFmtId="174" fontId="27" fillId="0" borderId="0" xfId="45" applyNumberFormat="1" applyFont="1" applyBorder="1" applyAlignment="1">
      <alignment vertical="center" wrapText="1"/>
    </xf>
    <xf numFmtId="0" fontId="0" fillId="0" borderId="10" xfId="74" applyFont="1" applyBorder="1" applyAlignment="1">
      <alignment vertical="center" wrapText="1"/>
      <protection/>
    </xf>
    <xf numFmtId="174" fontId="28" fillId="0" borderId="0" xfId="45" applyNumberFormat="1" applyFont="1" applyFill="1" applyAlignment="1">
      <alignment horizontal="center" vertical="center" wrapText="1"/>
    </xf>
    <xf numFmtId="0" fontId="22" fillId="0" borderId="10" xfId="74" applyFont="1" applyBorder="1" applyAlignment="1">
      <alignment horizontal="right"/>
      <protection/>
    </xf>
    <xf numFmtId="0" fontId="18" fillId="0" borderId="0" xfId="74" applyFont="1" applyBorder="1" applyAlignment="1">
      <alignment horizontal="right"/>
      <protection/>
    </xf>
    <xf numFmtId="0" fontId="18" fillId="0" borderId="11" xfId="74" applyFont="1" applyBorder="1" applyAlignment="1">
      <alignment horizontal="right"/>
      <protection/>
    </xf>
    <xf numFmtId="174" fontId="29" fillId="0" borderId="0" xfId="45" applyNumberFormat="1" applyFont="1" applyBorder="1" applyAlignment="1">
      <alignment horizontal="right" vertical="center" wrapText="1"/>
    </xf>
    <xf numFmtId="0" fontId="0" fillId="0" borderId="10" xfId="74" applyFont="1" applyBorder="1" applyAlignment="1">
      <alignment horizontal="center" vertical="center" wrapText="1"/>
      <protection/>
    </xf>
    <xf numFmtId="0" fontId="0" fillId="0" borderId="12" xfId="74" applyBorder="1">
      <alignment/>
      <protection/>
    </xf>
    <xf numFmtId="174" fontId="0" fillId="0" borderId="0" xfId="42" applyNumberFormat="1" applyFont="1" applyAlignment="1">
      <alignment/>
    </xf>
    <xf numFmtId="0" fontId="30" fillId="0" borderId="1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0" xfId="0" applyFont="1" applyAlignment="1">
      <alignment horizontal="center" vertical="center" wrapText="1"/>
    </xf>
    <xf numFmtId="0" fontId="6" fillId="0" borderId="12" xfId="0" applyFont="1" applyBorder="1" applyAlignment="1">
      <alignment vertical="center" wrapText="1"/>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2" xfId="0" applyFont="1" applyBorder="1" applyAlignment="1">
      <alignment horizontal="left" vertical="center"/>
    </xf>
    <xf numFmtId="0" fontId="12" fillId="0" borderId="15" xfId="0" applyFont="1" applyBorder="1" applyAlignment="1">
      <alignment horizontal="left" vertical="center"/>
    </xf>
    <xf numFmtId="0" fontId="12" fillId="0" borderId="1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4" fontId="6" fillId="0" borderId="12" xfId="0" applyNumberFormat="1" applyFont="1" applyBorder="1" applyAlignment="1">
      <alignment vertical="center" wrapText="1"/>
    </xf>
    <xf numFmtId="0" fontId="0" fillId="0" borderId="10" xfId="0" applyFont="1" applyBorder="1" applyAlignment="1">
      <alignment/>
    </xf>
    <xf numFmtId="0" fontId="6" fillId="0" borderId="20" xfId="0" applyFont="1" applyBorder="1" applyAlignment="1">
      <alignment vertical="center" wrapText="1"/>
    </xf>
    <xf numFmtId="3" fontId="4" fillId="0" borderId="20" xfId="0" applyNumberFormat="1" applyFont="1" applyBorder="1" applyAlignment="1">
      <alignment vertical="center" wrapText="1"/>
    </xf>
    <xf numFmtId="0" fontId="6"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vertical="center" wrapText="1"/>
    </xf>
    <xf numFmtId="3" fontId="4" fillId="0" borderId="10" xfId="0" applyNumberFormat="1" applyFont="1" applyBorder="1" applyAlignment="1">
      <alignment vertical="center" wrapText="1"/>
    </xf>
    <xf numFmtId="14" fontId="6" fillId="0" borderId="20" xfId="0" applyNumberFormat="1" applyFont="1" applyBorder="1" applyAlignment="1">
      <alignment horizontal="center" vertical="center" wrapText="1"/>
    </xf>
    <xf numFmtId="0" fontId="6" fillId="0" borderId="12" xfId="0" applyFont="1" applyBorder="1" applyAlignment="1">
      <alignment/>
    </xf>
    <xf numFmtId="0" fontId="6" fillId="0" borderId="21" xfId="0" applyFont="1" applyBorder="1" applyAlignment="1">
      <alignment/>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14" fontId="6" fillId="0" borderId="10" xfId="0" applyNumberFormat="1" applyFont="1" applyBorder="1" applyAlignment="1">
      <alignment vertical="center"/>
    </xf>
    <xf numFmtId="0" fontId="4"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20" xfId="0" applyFont="1" applyFill="1" applyBorder="1" applyAlignment="1">
      <alignment vertical="center" wrapText="1"/>
    </xf>
    <xf numFmtId="2" fontId="4" fillId="0" borderId="0" xfId="0" applyNumberFormat="1" applyFont="1" applyAlignment="1">
      <alignment horizontal="center" vertical="center" wrapText="1"/>
    </xf>
    <xf numFmtId="0" fontId="6" fillId="0" borderId="12" xfId="0" applyFont="1" applyBorder="1" applyAlignment="1">
      <alignment wrapText="1"/>
    </xf>
    <xf numFmtId="0" fontId="0" fillId="0" borderId="12" xfId="0" applyFont="1" applyBorder="1" applyAlignment="1">
      <alignment/>
    </xf>
    <xf numFmtId="0" fontId="0" fillId="0" borderId="12" xfId="0" applyBorder="1" applyAlignment="1">
      <alignment/>
    </xf>
    <xf numFmtId="14" fontId="6" fillId="0" borderId="12" xfId="0" applyNumberFormat="1" applyFont="1" applyBorder="1" applyAlignment="1">
      <alignment horizontal="center" vertical="center"/>
    </xf>
    <xf numFmtId="0" fontId="5" fillId="0" borderId="10" xfId="0" applyFont="1" applyFill="1" applyBorder="1" applyAlignment="1">
      <alignment vertical="center" wrapText="1"/>
    </xf>
    <xf numFmtId="2" fontId="4" fillId="0" borderId="10" xfId="0" applyNumberFormat="1" applyFont="1" applyBorder="1" applyAlignment="1">
      <alignment horizontal="center" vertical="center" wrapText="1"/>
    </xf>
    <xf numFmtId="0" fontId="0" fillId="0" borderId="10" xfId="0" applyFont="1" applyBorder="1" applyAlignment="1">
      <alignment horizontal="center"/>
    </xf>
    <xf numFmtId="0" fontId="0" fillId="0" borderId="12" xfId="0" applyFont="1" applyBorder="1" applyAlignment="1">
      <alignment horizontal="center"/>
    </xf>
    <xf numFmtId="0" fontId="6" fillId="0" borderId="10" xfId="0" applyFont="1" applyBorder="1" applyAlignment="1">
      <alignment horizontal="center"/>
    </xf>
    <xf numFmtId="0" fontId="6" fillId="0" borderId="10" xfId="0" applyFont="1" applyBorder="1" applyAlignment="1">
      <alignment horizontal="center" wrapText="1"/>
    </xf>
    <xf numFmtId="0" fontId="19"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0"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6" fillId="0" borderId="0" xfId="0" applyFont="1" applyAlignment="1">
      <alignment vertical="center" wrapText="1"/>
    </xf>
    <xf numFmtId="0" fontId="16" fillId="0" borderId="10" xfId="74" applyFont="1" applyBorder="1" applyAlignment="1">
      <alignment horizontal="center" vertical="center" wrapText="1"/>
      <protection/>
    </xf>
    <xf numFmtId="0" fontId="17" fillId="0" borderId="10" xfId="74" applyFont="1" applyBorder="1" applyAlignment="1">
      <alignment horizontal="center" vertical="center" wrapText="1"/>
      <protection/>
    </xf>
    <xf numFmtId="14" fontId="17" fillId="0" borderId="10" xfId="74" applyNumberFormat="1" applyFont="1" applyBorder="1" applyAlignment="1">
      <alignment horizontal="center" vertical="center" wrapText="1"/>
      <protection/>
    </xf>
    <xf numFmtId="0" fontId="17" fillId="0" borderId="10" xfId="74" applyFont="1" applyBorder="1" applyAlignment="1">
      <alignment horizontal="center"/>
      <protection/>
    </xf>
    <xf numFmtId="14" fontId="17" fillId="0" borderId="10" xfId="74" applyNumberFormat="1" applyFont="1" applyBorder="1" applyAlignment="1" quotePrefix="1">
      <alignment horizontal="center" vertical="center" wrapText="1"/>
      <protection/>
    </xf>
    <xf numFmtId="0" fontId="23" fillId="0" borderId="10" xfId="74" applyFont="1" applyBorder="1" applyAlignment="1">
      <alignment horizontal="center" vertical="center" wrapText="1"/>
      <protection/>
    </xf>
    <xf numFmtId="0" fontId="24" fillId="0" borderId="10" xfId="74" applyFont="1" applyBorder="1" applyAlignment="1">
      <alignment horizontal="center" vertical="center" wrapText="1"/>
      <protection/>
    </xf>
    <xf numFmtId="0" fontId="24" fillId="0" borderId="10" xfId="74" applyFont="1" applyBorder="1" applyAlignment="1">
      <alignment horizontal="center"/>
      <protection/>
    </xf>
    <xf numFmtId="14" fontId="24" fillId="0" borderId="10" xfId="74" applyNumberFormat="1" applyFont="1" applyBorder="1" applyAlignment="1">
      <alignment horizontal="center" vertical="center" wrapText="1"/>
      <protection/>
    </xf>
    <xf numFmtId="0" fontId="12" fillId="0" borderId="14" xfId="0" applyFont="1" applyBorder="1" applyAlignment="1">
      <alignment horizontal="center" vertical="center" wrapText="1"/>
    </xf>
    <xf numFmtId="174" fontId="2" fillId="0" borderId="0" xfId="42" applyNumberFormat="1" applyFont="1" applyBorder="1" applyAlignment="1">
      <alignment horizontal="right" vertical="center" wrapText="1"/>
    </xf>
    <xf numFmtId="174" fontId="88" fillId="0" borderId="0" xfId="42" applyNumberFormat="1" applyFont="1" applyBorder="1" applyAlignment="1">
      <alignment horizontal="right" vertical="center" wrapText="1"/>
    </xf>
    <xf numFmtId="0" fontId="105" fillId="0" borderId="10" xfId="74" applyFont="1" applyBorder="1" applyAlignment="1">
      <alignment horizontal="center" vertical="center" wrapText="1"/>
      <protection/>
    </xf>
    <xf numFmtId="0" fontId="106" fillId="0" borderId="10" xfId="74" applyFont="1" applyBorder="1" applyAlignment="1">
      <alignment horizontal="center" vertical="center" wrapText="1"/>
      <protection/>
    </xf>
    <xf numFmtId="0" fontId="106" fillId="0" borderId="10" xfId="74" applyFont="1" applyBorder="1" applyAlignment="1">
      <alignment horizontal="center"/>
      <protection/>
    </xf>
    <xf numFmtId="14" fontId="106" fillId="0" borderId="10" xfId="74" applyNumberFormat="1" applyFont="1" applyBorder="1" applyAlignment="1">
      <alignment horizontal="center" vertical="center" wrapText="1"/>
      <protection/>
    </xf>
    <xf numFmtId="0" fontId="107" fillId="0" borderId="10" xfId="0" applyFont="1" applyBorder="1" applyAlignment="1">
      <alignment horizontal="left" vertical="center"/>
    </xf>
    <xf numFmtId="0" fontId="108" fillId="0" borderId="0" xfId="0" applyFont="1" applyBorder="1" applyAlignment="1">
      <alignment vertical="center"/>
    </xf>
    <xf numFmtId="174" fontId="109" fillId="0" borderId="0" xfId="42" applyNumberFormat="1" applyFont="1" applyBorder="1" applyAlignment="1">
      <alignment vertical="center" wrapText="1"/>
    </xf>
    <xf numFmtId="3" fontId="17" fillId="0" borderId="10" xfId="74" applyNumberFormat="1" applyFont="1" applyBorder="1" applyAlignment="1">
      <alignment horizontal="center" vertical="center" wrapText="1"/>
      <protection/>
    </xf>
    <xf numFmtId="0" fontId="12" fillId="0" borderId="14" xfId="0" applyFont="1" applyBorder="1" applyAlignment="1">
      <alignment horizontal="center" vertical="center"/>
    </xf>
    <xf numFmtId="0" fontId="11" fillId="0" borderId="10" xfId="77" applyFont="1" applyFill="1" applyBorder="1" applyAlignment="1">
      <alignment horizontal="center" vertical="center" wrapText="1"/>
      <protection/>
    </xf>
    <xf numFmtId="0" fontId="6" fillId="0" borderId="0" xfId="0" applyFont="1" applyBorder="1" applyAlignment="1">
      <alignment wrapText="1"/>
    </xf>
    <xf numFmtId="0" fontId="0" fillId="0" borderId="0" xfId="0" applyFont="1" applyBorder="1" applyAlignment="1">
      <alignment/>
    </xf>
    <xf numFmtId="0" fontId="0" fillId="0" borderId="12" xfId="0" applyFont="1" applyBorder="1" applyAlignment="1">
      <alignment/>
    </xf>
    <xf numFmtId="185" fontId="93" fillId="0" borderId="0" xfId="0" applyNumberFormat="1" applyFont="1" applyBorder="1" applyAlignment="1">
      <alignment/>
    </xf>
    <xf numFmtId="4" fontId="19" fillId="0" borderId="0" xfId="0" applyNumberFormat="1" applyFont="1" applyBorder="1" applyAlignment="1">
      <alignment/>
    </xf>
    <xf numFmtId="0" fontId="19" fillId="0" borderId="0" xfId="0" applyFont="1" applyAlignment="1">
      <alignment/>
    </xf>
    <xf numFmtId="174" fontId="92" fillId="32" borderId="10" xfId="42" applyNumberFormat="1" applyFont="1" applyFill="1" applyBorder="1" applyAlignment="1">
      <alignment horizontal="center" vertical="center" wrapText="1"/>
    </xf>
    <xf numFmtId="14" fontId="6" fillId="0" borderId="10" xfId="0" applyNumberFormat="1" applyFont="1" applyBorder="1" applyAlignment="1">
      <alignment vertical="center"/>
    </xf>
    <xf numFmtId="0" fontId="4" fillId="0" borderId="10" xfId="0" applyFont="1" applyBorder="1" applyAlignment="1">
      <alignment wrapText="1"/>
    </xf>
    <xf numFmtId="0" fontId="5" fillId="0" borderId="12" xfId="0" applyFont="1" applyFill="1" applyBorder="1" applyAlignment="1">
      <alignment vertical="center" wrapText="1"/>
    </xf>
    <xf numFmtId="0" fontId="5" fillId="0" borderId="15" xfId="0" applyFont="1" applyFill="1" applyBorder="1" applyAlignment="1">
      <alignment vertical="center" wrapText="1"/>
    </xf>
    <xf numFmtId="0" fontId="6" fillId="0" borderId="15" xfId="0" applyFont="1" applyBorder="1" applyAlignment="1">
      <alignment wrapText="1"/>
    </xf>
    <xf numFmtId="2" fontId="5" fillId="0" borderId="10" xfId="0" applyNumberFormat="1" applyFont="1" applyBorder="1" applyAlignment="1">
      <alignment horizontal="center" vertical="center"/>
    </xf>
    <xf numFmtId="0" fontId="11" fillId="34" borderId="10" xfId="77" applyFont="1" applyFill="1" applyBorder="1" applyAlignment="1">
      <alignment horizontal="center" vertical="center" wrapText="1"/>
      <protection/>
    </xf>
    <xf numFmtId="0" fontId="6" fillId="34" borderId="10" xfId="0" applyFont="1" applyFill="1" applyBorder="1" applyAlignment="1">
      <alignment horizontal="center" vertical="center" wrapText="1"/>
    </xf>
    <xf numFmtId="14" fontId="11" fillId="34" borderId="10" xfId="77" applyNumberFormat="1" applyFont="1" applyFill="1" applyBorder="1" applyAlignment="1">
      <alignment horizontal="center" vertical="center" wrapText="1"/>
      <protection/>
    </xf>
    <xf numFmtId="0" fontId="6" fillId="34" borderId="10" xfId="0" applyFont="1" applyFill="1" applyBorder="1" applyAlignment="1">
      <alignment/>
    </xf>
    <xf numFmtId="0" fontId="0" fillId="34" borderId="0" xfId="0" applyFont="1" applyFill="1" applyBorder="1" applyAlignment="1">
      <alignment/>
    </xf>
    <xf numFmtId="0" fontId="93" fillId="0" borderId="10" xfId="0" applyFont="1" applyBorder="1" applyAlignment="1">
      <alignment/>
    </xf>
    <xf numFmtId="174" fontId="88" fillId="0" borderId="0" xfId="42" applyNumberFormat="1" applyFont="1" applyBorder="1" applyAlignment="1">
      <alignment horizontal="center" vertical="center"/>
    </xf>
    <xf numFmtId="174" fontId="2" fillId="0" borderId="19" xfId="45" applyNumberFormat="1" applyFont="1" applyBorder="1" applyAlignment="1">
      <alignment vertical="center" wrapText="1"/>
    </xf>
    <xf numFmtId="174" fontId="2" fillId="0" borderId="0" xfId="42" applyNumberFormat="1" applyFont="1" applyBorder="1" applyAlignment="1">
      <alignment horizontal="center" vertical="center" wrapText="1"/>
    </xf>
    <xf numFmtId="174" fontId="2" fillId="34" borderId="0" xfId="42" applyNumberFormat="1" applyFont="1" applyFill="1" applyBorder="1" applyAlignment="1">
      <alignment vertical="center" wrapText="1"/>
    </xf>
    <xf numFmtId="10"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3" fontId="0" fillId="0" borderId="0" xfId="0" applyNumberFormat="1" applyBorder="1" applyAlignment="1">
      <alignment/>
    </xf>
    <xf numFmtId="3" fontId="0" fillId="0" borderId="0" xfId="0" applyNumberFormat="1" applyFont="1" applyBorder="1" applyAlignment="1">
      <alignment/>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alignment horizontal="center" vertical="center" wrapText="1"/>
    </xf>
    <xf numFmtId="176" fontId="6" fillId="0" borderId="10" xfId="42" applyNumberFormat="1" applyFont="1" applyBorder="1" applyAlignment="1">
      <alignment horizontal="center" vertical="center" wrapText="1"/>
    </xf>
    <xf numFmtId="3" fontId="110" fillId="0" borderId="10" xfId="42" applyNumberFormat="1" applyFont="1" applyBorder="1" applyAlignment="1">
      <alignment horizontal="center" vertical="center" wrapText="1"/>
    </xf>
    <xf numFmtId="174" fontId="92" fillId="0" borderId="0" xfId="42" applyNumberFormat="1" applyFont="1" applyBorder="1" applyAlignment="1">
      <alignment vertical="center" wrapText="1"/>
    </xf>
    <xf numFmtId="174" fontId="97" fillId="0" borderId="12" xfId="42" applyNumberFormat="1" applyFont="1" applyFill="1" applyBorder="1" applyAlignment="1">
      <alignment horizontal="center" vertical="center" wrapText="1"/>
    </xf>
    <xf numFmtId="174" fontId="89" fillId="0" borderId="0" xfId="42" applyNumberFormat="1" applyFont="1" applyFill="1" applyBorder="1" applyAlignment="1">
      <alignment/>
    </xf>
    <xf numFmtId="3" fontId="111" fillId="0" borderId="10" xfId="45" applyNumberFormat="1" applyFont="1" applyBorder="1" applyAlignment="1">
      <alignment vertical="center" wrapText="1"/>
    </xf>
    <xf numFmtId="0" fontId="15" fillId="0" borderId="12" xfId="0" applyFont="1" applyFill="1" applyBorder="1" applyAlignment="1">
      <alignment horizontal="center" vertical="center" wrapText="1"/>
    </xf>
    <xf numFmtId="3" fontId="110" fillId="0" borderId="12" xfId="45" applyNumberFormat="1" applyFont="1" applyBorder="1" applyAlignment="1">
      <alignment vertical="center" wrapText="1"/>
    </xf>
    <xf numFmtId="0" fontId="15" fillId="0" borderId="10" xfId="0" applyFont="1" applyFill="1" applyBorder="1" applyAlignment="1">
      <alignment horizontal="center" vertical="center" wrapText="1"/>
    </xf>
    <xf numFmtId="3" fontId="110" fillId="0" borderId="10" xfId="45" applyNumberFormat="1" applyFont="1" applyBorder="1" applyAlignment="1">
      <alignment vertical="center" wrapText="1"/>
    </xf>
    <xf numFmtId="14" fontId="15" fillId="0" borderId="10" xfId="0" applyNumberFormat="1" applyFont="1" applyFill="1" applyBorder="1" applyAlignment="1">
      <alignment horizontal="center" vertical="center" wrapText="1"/>
    </xf>
    <xf numFmtId="3" fontId="112" fillId="0" borderId="10" xfId="0" applyNumberFormat="1" applyFont="1" applyFill="1" applyBorder="1" applyAlignment="1">
      <alignment horizontal="right" vertical="center" wrapText="1"/>
    </xf>
    <xf numFmtId="3" fontId="110" fillId="0" borderId="15" xfId="45" applyNumberFormat="1" applyFont="1" applyBorder="1" applyAlignment="1">
      <alignment vertical="center" wrapText="1"/>
    </xf>
    <xf numFmtId="3" fontId="92" fillId="0" borderId="10" xfId="45" applyNumberFormat="1" applyFont="1" applyBorder="1" applyAlignment="1">
      <alignment vertical="center" wrapText="1"/>
    </xf>
    <xf numFmtId="3" fontId="110" fillId="0" borderId="10" xfId="45" applyNumberFormat="1" applyFont="1" applyBorder="1" applyAlignment="1">
      <alignment horizontal="right" vertical="center" wrapText="1"/>
    </xf>
    <xf numFmtId="0" fontId="91" fillId="0" borderId="10" xfId="0" applyFont="1" applyBorder="1" applyAlignment="1">
      <alignment vertical="center" wrapText="1"/>
    </xf>
    <xf numFmtId="0" fontId="97" fillId="0" borderId="10" xfId="77" applyFont="1" applyBorder="1" applyAlignment="1">
      <alignment horizontal="center" vertical="center" wrapText="1"/>
      <protection/>
    </xf>
    <xf numFmtId="174" fontId="88" fillId="0" borderId="0" xfId="49" applyNumberFormat="1" applyFont="1" applyBorder="1" applyAlignment="1">
      <alignment vertical="center" wrapText="1"/>
    </xf>
    <xf numFmtId="0" fontId="12" fillId="0" borderId="10" xfId="0" applyFont="1" applyBorder="1" applyAlignment="1">
      <alignment horizontal="left" vertical="center"/>
    </xf>
    <xf numFmtId="176" fontId="0" fillId="0" borderId="0" xfId="42" applyNumberFormat="1" applyFont="1" applyAlignment="1">
      <alignment/>
    </xf>
    <xf numFmtId="176" fontId="2" fillId="0" borderId="0" xfId="42" applyNumberFormat="1" applyFont="1" applyAlignment="1">
      <alignment/>
    </xf>
    <xf numFmtId="0" fontId="6" fillId="0" borderId="10" xfId="0" applyFont="1" applyBorder="1" applyAlignment="1">
      <alignment horizontal="left" vertical="top" wrapText="1"/>
    </xf>
    <xf numFmtId="0" fontId="6" fillId="0" borderId="10" xfId="0" applyFont="1" applyBorder="1" applyAlignment="1">
      <alignment horizontal="center" vertical="top" wrapText="1"/>
    </xf>
    <xf numFmtId="0" fontId="6" fillId="0" borderId="10" xfId="0" applyFont="1" applyBorder="1" applyAlignment="1">
      <alignment horizontal="left"/>
    </xf>
    <xf numFmtId="14" fontId="6" fillId="0" borderId="10" xfId="0" applyNumberFormat="1" applyFont="1" applyFill="1" applyBorder="1" applyAlignment="1">
      <alignment horizontal="center" vertical="center" wrapText="1"/>
    </xf>
    <xf numFmtId="0" fontId="6" fillId="0" borderId="22" xfId="0" applyFont="1" applyBorder="1" applyAlignment="1">
      <alignment/>
    </xf>
    <xf numFmtId="0" fontId="0" fillId="0" borderId="10" xfId="0" applyFont="1" applyBorder="1" applyAlignment="1">
      <alignment vertical="center"/>
    </xf>
    <xf numFmtId="174" fontId="2" fillId="0" borderId="10" xfId="42" applyNumberFormat="1" applyFont="1" applyFill="1" applyBorder="1" applyAlignment="1">
      <alignment vertical="center" wrapText="1"/>
    </xf>
    <xf numFmtId="174" fontId="4" fillId="0" borderId="10" xfId="42" applyNumberFormat="1" applyFont="1" applyFill="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horizontal="center"/>
    </xf>
    <xf numFmtId="174" fontId="91" fillId="0" borderId="10" xfId="0" applyNumberFormat="1" applyFont="1" applyBorder="1" applyAlignment="1">
      <alignment vertical="center" wrapText="1"/>
    </xf>
    <xf numFmtId="4" fontId="93" fillId="0" borderId="0" xfId="0" applyNumberFormat="1" applyFont="1" applyBorder="1" applyAlignment="1">
      <alignment/>
    </xf>
    <xf numFmtId="3" fontId="6" fillId="0" borderId="0" xfId="45" applyNumberFormat="1" applyFont="1" applyFill="1" applyBorder="1" applyAlignment="1">
      <alignment horizontal="center" vertical="center" wrapText="1"/>
    </xf>
    <xf numFmtId="3" fontId="6" fillId="0" borderId="0" xfId="0" applyNumberFormat="1" applyFont="1" applyBorder="1" applyAlignment="1">
      <alignment horizontal="center"/>
    </xf>
    <xf numFmtId="185" fontId="6" fillId="0" borderId="0" xfId="0" applyNumberFormat="1" applyFont="1" applyBorder="1" applyAlignment="1">
      <alignment/>
    </xf>
    <xf numFmtId="4" fontId="6" fillId="0" borderId="0" xfId="0" applyNumberFormat="1" applyFont="1" applyBorder="1" applyAlignment="1">
      <alignment/>
    </xf>
    <xf numFmtId="0" fontId="19" fillId="0" borderId="10" xfId="0" applyFont="1" applyFill="1" applyBorder="1" applyAlignment="1">
      <alignment horizontal="center" vertical="center" wrapText="1"/>
    </xf>
    <xf numFmtId="14" fontId="19" fillId="0" borderId="10" xfId="0" applyNumberFormat="1" applyFont="1" applyFill="1" applyBorder="1" applyAlignment="1">
      <alignment horizontal="center" vertical="center" wrapText="1"/>
    </xf>
    <xf numFmtId="0" fontId="19" fillId="0" borderId="22" xfId="0" applyFont="1" applyBorder="1" applyAlignment="1">
      <alignment/>
    </xf>
    <xf numFmtId="3" fontId="19" fillId="0" borderId="0" xfId="45" applyNumberFormat="1" applyFont="1" applyFill="1" applyBorder="1" applyAlignment="1">
      <alignment horizontal="center" vertical="center" wrapText="1"/>
    </xf>
    <xf numFmtId="0" fontId="19" fillId="0" borderId="10" xfId="0" applyFont="1" applyBorder="1" applyAlignment="1">
      <alignment/>
    </xf>
    <xf numFmtId="0" fontId="6" fillId="32" borderId="22" xfId="74" applyFont="1" applyFill="1" applyBorder="1" applyAlignment="1">
      <alignment horizontal="center" vertical="center" wrapText="1"/>
      <protection/>
    </xf>
    <xf numFmtId="3" fontId="19" fillId="0" borderId="0" xfId="0" applyNumberFormat="1" applyFont="1" applyBorder="1" applyAlignment="1">
      <alignment horizontal="center"/>
    </xf>
    <xf numFmtId="0" fontId="31" fillId="0" borderId="10" xfId="0" applyFont="1" applyBorder="1" applyAlignment="1">
      <alignment/>
    </xf>
    <xf numFmtId="0" fontId="19" fillId="0" borderId="0" xfId="0" applyFont="1" applyFill="1" applyAlignment="1">
      <alignment/>
    </xf>
    <xf numFmtId="3" fontId="6" fillId="32" borderId="0" xfId="74" applyNumberFormat="1" applyFont="1" applyFill="1" applyBorder="1" applyAlignment="1">
      <alignment horizontal="center" vertical="center" wrapText="1"/>
      <protection/>
    </xf>
    <xf numFmtId="0" fontId="6" fillId="32" borderId="13" xfId="74" applyFont="1" applyFill="1" applyBorder="1" applyAlignment="1">
      <alignment horizontal="center" vertical="center" wrapText="1"/>
      <protection/>
    </xf>
    <xf numFmtId="3" fontId="6" fillId="0" borderId="10" xfId="0" applyNumberFormat="1" applyFont="1" applyFill="1" applyBorder="1" applyAlignment="1">
      <alignment horizontal="center" vertical="center" wrapText="1"/>
    </xf>
    <xf numFmtId="0" fontId="93" fillId="0" borderId="10" xfId="0" applyFont="1" applyFill="1" applyBorder="1" applyAlignment="1">
      <alignment horizontal="center" vertical="center" wrapText="1"/>
    </xf>
    <xf numFmtId="0" fontId="93" fillId="0" borderId="10" xfId="74" applyFont="1" applyFill="1" applyBorder="1" applyAlignment="1">
      <alignment horizontal="center" vertical="center" wrapText="1"/>
      <protection/>
    </xf>
    <xf numFmtId="3" fontId="93" fillId="0" borderId="10" xfId="0" applyNumberFormat="1" applyFont="1" applyFill="1" applyBorder="1" applyAlignment="1">
      <alignment horizontal="center" vertical="center" wrapText="1"/>
    </xf>
    <xf numFmtId="3" fontId="93" fillId="0" borderId="10" xfId="74" applyNumberFormat="1" applyFont="1" applyFill="1" applyBorder="1" applyAlignment="1">
      <alignment horizontal="center" vertical="center" wrapText="1"/>
      <protection/>
    </xf>
    <xf numFmtId="0" fontId="93" fillId="32" borderId="22" xfId="74" applyFont="1" applyFill="1" applyBorder="1" applyAlignment="1">
      <alignment horizontal="center" vertical="center" wrapText="1"/>
      <protection/>
    </xf>
    <xf numFmtId="0" fontId="93" fillId="0" borderId="0" xfId="0" applyFont="1" applyAlignment="1">
      <alignment/>
    </xf>
    <xf numFmtId="3" fontId="93" fillId="0" borderId="0" xfId="0" applyNumberFormat="1" applyFont="1" applyBorder="1" applyAlignment="1">
      <alignment horizontal="center"/>
    </xf>
    <xf numFmtId="0" fontId="113" fillId="0" borderId="10" xfId="0" applyFont="1" applyFill="1" applyBorder="1" applyAlignment="1">
      <alignment horizontal="center" vertical="center" wrapText="1"/>
    </xf>
    <xf numFmtId="0" fontId="113" fillId="0" borderId="10" xfId="74" applyFont="1" applyFill="1" applyBorder="1" applyAlignment="1">
      <alignment horizontal="center" vertical="center" wrapText="1"/>
      <protection/>
    </xf>
    <xf numFmtId="3" fontId="113" fillId="0" borderId="10" xfId="0" applyNumberFormat="1" applyFont="1" applyFill="1" applyBorder="1" applyAlignment="1">
      <alignment horizontal="center" vertical="center" wrapText="1"/>
    </xf>
    <xf numFmtId="3" fontId="113" fillId="0" borderId="10" xfId="74" applyNumberFormat="1" applyFont="1" applyFill="1" applyBorder="1" applyAlignment="1">
      <alignment horizontal="center" vertical="center" wrapText="1"/>
      <protection/>
    </xf>
    <xf numFmtId="0" fontId="113" fillId="32" borderId="22" xfId="74" applyFont="1" applyFill="1" applyBorder="1" applyAlignment="1">
      <alignment horizontal="center" vertical="center" wrapText="1"/>
      <protection/>
    </xf>
    <xf numFmtId="0" fontId="113" fillId="0" borderId="0" xfId="0" applyFont="1" applyAlignment="1">
      <alignment/>
    </xf>
    <xf numFmtId="3" fontId="113" fillId="0" borderId="0" xfId="0" applyNumberFormat="1" applyFont="1" applyBorder="1" applyAlignment="1">
      <alignment horizontal="center"/>
    </xf>
    <xf numFmtId="187" fontId="6" fillId="0" borderId="10" xfId="0" applyNumberFormat="1" applyFont="1" applyBorder="1" applyAlignment="1">
      <alignment horizontal="center" vertical="center" wrapText="1"/>
    </xf>
    <xf numFmtId="10" fontId="6" fillId="0" borderId="10" xfId="0" applyNumberFormat="1" applyFont="1" applyBorder="1" applyAlignment="1">
      <alignment horizontal="left" vertical="top" wrapText="1"/>
    </xf>
    <xf numFmtId="10" fontId="6" fillId="0" borderId="10" xfId="0" applyNumberFormat="1" applyFont="1" applyBorder="1" applyAlignment="1">
      <alignment horizontal="left" vertical="center" wrapText="1"/>
    </xf>
    <xf numFmtId="3" fontId="110" fillId="33" borderId="12" xfId="45" applyNumberFormat="1" applyFont="1" applyFill="1" applyBorder="1" applyAlignment="1">
      <alignment vertical="center" wrapText="1"/>
    </xf>
    <xf numFmtId="3" fontId="110" fillId="33" borderId="10" xfId="45" applyNumberFormat="1" applyFont="1" applyFill="1" applyBorder="1" applyAlignment="1">
      <alignment horizontal="right" vertical="center" wrapText="1"/>
    </xf>
    <xf numFmtId="174" fontId="2" fillId="0" borderId="10" xfId="42" applyNumberFormat="1" applyFont="1" applyFill="1" applyBorder="1" applyAlignment="1">
      <alignment horizontal="center" vertical="center" wrapText="1"/>
    </xf>
    <xf numFmtId="0" fontId="0" fillId="0" borderId="12" xfId="0" applyFont="1" applyBorder="1" applyAlignment="1">
      <alignment horizontal="center"/>
    </xf>
    <xf numFmtId="0" fontId="0" fillId="0" borderId="15" xfId="0" applyFont="1" applyBorder="1" applyAlignment="1">
      <alignment horizontal="center"/>
    </xf>
    <xf numFmtId="0" fontId="12" fillId="0" borderId="11"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0" applyFont="1" applyBorder="1" applyAlignment="1">
      <alignment horizontal="center" vertical="center" wrapText="1"/>
    </xf>
    <xf numFmtId="174" fontId="2" fillId="0" borderId="0" xfId="42"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174" fontId="5" fillId="0" borderId="12" xfId="42" applyNumberFormat="1" applyFont="1" applyBorder="1" applyAlignment="1">
      <alignment horizontal="center" vertical="center" wrapText="1"/>
    </xf>
    <xf numFmtId="174" fontId="5" fillId="0" borderId="15" xfId="42"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7" fillId="0" borderId="0" xfId="0" applyFont="1" applyAlignment="1">
      <alignment horizontal="center" vertical="center"/>
    </xf>
    <xf numFmtId="0" fontId="0" fillId="0" borderId="0" xfId="0" applyFont="1" applyAlignment="1">
      <alignment horizontal="center" vertic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9" fillId="0" borderId="0" xfId="0" applyFont="1" applyAlignment="1">
      <alignment horizontal="center" vertical="center"/>
    </xf>
    <xf numFmtId="0" fontId="8" fillId="0" borderId="24" xfId="0" applyFont="1" applyBorder="1" applyAlignment="1">
      <alignment horizontal="right" vertical="center"/>
    </xf>
    <xf numFmtId="0" fontId="7" fillId="0" borderId="24" xfId="0" applyFont="1" applyBorder="1" applyAlignment="1">
      <alignment horizontal="center" vertical="center"/>
    </xf>
    <xf numFmtId="0" fontId="0" fillId="0" borderId="24" xfId="0" applyFont="1" applyBorder="1" applyAlignment="1">
      <alignment horizontal="center" vertical="center"/>
    </xf>
    <xf numFmtId="0" fontId="12" fillId="0" borderId="14" xfId="0" applyFont="1" applyBorder="1" applyAlignment="1">
      <alignment horizontal="center" vertical="center"/>
    </xf>
    <xf numFmtId="0" fontId="12" fillId="0" borderId="23" xfId="0" applyFont="1" applyBorder="1" applyAlignment="1">
      <alignment horizontal="center" vertical="center"/>
    </xf>
    <xf numFmtId="174" fontId="10" fillId="0" borderId="12" xfId="42" applyNumberFormat="1" applyFont="1" applyBorder="1" applyAlignment="1">
      <alignment horizontal="left" vertical="center" wrapText="1"/>
    </xf>
    <xf numFmtId="174" fontId="10" fillId="0" borderId="15" xfId="42" applyNumberFormat="1" applyFont="1" applyBorder="1" applyAlignment="1">
      <alignment horizontal="left"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1" fillId="0" borderId="20" xfId="0" applyFont="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2 5" xfId="50"/>
    <cellStyle name="Comma 2 6" xfId="51"/>
    <cellStyle name="Comma 3" xfId="52"/>
    <cellStyle name="Comma 3 2" xfId="53"/>
    <cellStyle name="Comma 4" xfId="54"/>
    <cellStyle name="Comma 4 2" xfId="55"/>
    <cellStyle name="Comma 5" xfId="56"/>
    <cellStyle name="Comma 6" xfId="57"/>
    <cellStyle name="Comma 7"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2" xfId="72"/>
    <cellStyle name="Normal 2 2" xfId="73"/>
    <cellStyle name="Normal 2 2 2" xfId="74"/>
    <cellStyle name="Normal 2 3" xfId="75"/>
    <cellStyle name="Normal 3" xfId="76"/>
    <cellStyle name="Normal 3 2" xfId="77"/>
    <cellStyle name="Normal 4"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784"/>
  <sheetViews>
    <sheetView tabSelected="1" workbookViewId="0" topLeftCell="A766">
      <selection activeCell="D48" sqref="D48"/>
    </sheetView>
  </sheetViews>
  <sheetFormatPr defaultColWidth="9.140625" defaultRowHeight="12.75"/>
  <cols>
    <col min="1" max="1" width="4.140625" style="0" customWidth="1"/>
    <col min="2" max="2" width="15.421875" style="0" customWidth="1"/>
    <col min="3" max="3" width="16.140625" style="0" customWidth="1"/>
    <col min="4" max="4" width="15.140625" style="0" customWidth="1"/>
    <col min="5" max="5" width="12.7109375" style="0" customWidth="1"/>
    <col min="6" max="6" width="28.8515625" style="0" customWidth="1"/>
    <col min="7" max="7" width="6.00390625" style="0" customWidth="1"/>
    <col min="8" max="8" width="5.421875" style="0" customWidth="1"/>
    <col min="9" max="9" width="5.57421875" style="0" customWidth="1"/>
    <col min="10" max="10" width="12.140625" style="0" customWidth="1"/>
    <col min="11" max="11" width="14.00390625" style="0" customWidth="1"/>
    <col min="12" max="12" width="12.421875" style="0" customWidth="1"/>
    <col min="13" max="13" width="9.140625" style="0" hidden="1" customWidth="1"/>
    <col min="14" max="14" width="23.28125" style="0" customWidth="1"/>
    <col min="15" max="15" width="14.8515625" style="5" customWidth="1"/>
    <col min="16" max="16" width="16.57421875" style="5" customWidth="1"/>
    <col min="17" max="116" width="9.140625" style="5" customWidth="1"/>
  </cols>
  <sheetData>
    <row r="1" spans="1:15" ht="18.75">
      <c r="A1" s="67" t="s">
        <v>1005</v>
      </c>
      <c r="B1" s="67"/>
      <c r="C1" s="67"/>
      <c r="D1" s="67"/>
      <c r="E1" s="68"/>
      <c r="F1" s="68"/>
      <c r="G1" s="68"/>
      <c r="H1" s="68"/>
      <c r="I1" s="68"/>
      <c r="J1" s="68"/>
      <c r="K1" s="68"/>
      <c r="L1" s="68"/>
      <c r="M1" s="68"/>
      <c r="N1" s="68"/>
      <c r="O1" s="69"/>
    </row>
    <row r="2" spans="1:15" ht="24.75" customHeight="1">
      <c r="A2" s="408" t="s">
        <v>500</v>
      </c>
      <c r="B2" s="409"/>
      <c r="C2" s="409"/>
      <c r="D2" s="409"/>
      <c r="E2" s="409"/>
      <c r="F2" s="409"/>
      <c r="G2" s="409"/>
      <c r="H2" s="409"/>
      <c r="I2" s="409"/>
      <c r="J2" s="409"/>
      <c r="K2" s="409"/>
      <c r="L2" s="409"/>
      <c r="M2" s="409"/>
      <c r="N2" s="409"/>
      <c r="O2" s="69"/>
    </row>
    <row r="3" spans="1:15" ht="15.75" customHeight="1">
      <c r="A3" s="414" t="s">
        <v>545</v>
      </c>
      <c r="B3" s="414"/>
      <c r="C3" s="414"/>
      <c r="D3" s="414"/>
      <c r="E3" s="414"/>
      <c r="F3" s="414"/>
      <c r="G3" s="414"/>
      <c r="H3" s="414"/>
      <c r="I3" s="414"/>
      <c r="J3" s="414"/>
      <c r="K3" s="414"/>
      <c r="L3" s="414"/>
      <c r="M3" s="414"/>
      <c r="N3" s="70"/>
      <c r="O3" s="69"/>
    </row>
    <row r="4" spans="1:116" s="2" customFormat="1" ht="18.75">
      <c r="A4" s="67"/>
      <c r="B4" s="408" t="s">
        <v>3077</v>
      </c>
      <c r="C4" s="408"/>
      <c r="D4" s="408"/>
      <c r="E4" s="408"/>
      <c r="F4" s="408"/>
      <c r="G4" s="408"/>
      <c r="H4" s="408"/>
      <c r="I4" s="408"/>
      <c r="J4" s="408"/>
      <c r="K4" s="408"/>
      <c r="L4" s="408"/>
      <c r="M4" s="408"/>
      <c r="N4" s="408"/>
      <c r="O4" s="71"/>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1:15" ht="18.75">
      <c r="A5" s="68"/>
      <c r="B5" s="408" t="s">
        <v>3901</v>
      </c>
      <c r="C5" s="408"/>
      <c r="D5" s="408"/>
      <c r="E5" s="408"/>
      <c r="F5" s="408"/>
      <c r="G5" s="408"/>
      <c r="H5" s="408"/>
      <c r="I5" s="408"/>
      <c r="J5" s="408"/>
      <c r="K5" s="408"/>
      <c r="L5" s="408"/>
      <c r="M5" s="408"/>
      <c r="N5" s="408"/>
      <c r="O5" s="69"/>
    </row>
    <row r="6" spans="1:15" ht="18.75">
      <c r="A6" s="417"/>
      <c r="B6" s="417"/>
      <c r="C6" s="417"/>
      <c r="D6" s="417"/>
      <c r="E6" s="417"/>
      <c r="F6" s="416"/>
      <c r="G6" s="416"/>
      <c r="H6" s="416"/>
      <c r="I6" s="416"/>
      <c r="J6" s="415" t="s">
        <v>1026</v>
      </c>
      <c r="K6" s="415"/>
      <c r="L6" s="415"/>
      <c r="M6" s="72"/>
      <c r="N6" s="72"/>
      <c r="O6" s="69"/>
    </row>
    <row r="7" spans="1:114" s="20" customFormat="1" ht="31.5" customHeight="1">
      <c r="A7" s="410" t="s">
        <v>276</v>
      </c>
      <c r="B7" s="410" t="s">
        <v>273</v>
      </c>
      <c r="C7" s="410" t="s">
        <v>275</v>
      </c>
      <c r="D7" s="410" t="s">
        <v>274</v>
      </c>
      <c r="E7" s="410" t="s">
        <v>1341</v>
      </c>
      <c r="F7" s="410" t="s">
        <v>271</v>
      </c>
      <c r="G7" s="410"/>
      <c r="H7" s="410"/>
      <c r="I7" s="410"/>
      <c r="J7" s="410" t="s">
        <v>174</v>
      </c>
      <c r="K7" s="410" t="s">
        <v>1342</v>
      </c>
      <c r="L7" s="410" t="s">
        <v>272</v>
      </c>
      <c r="M7" s="69"/>
      <c r="N7" s="69"/>
      <c r="O7" s="6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row>
    <row r="8" spans="1:114" s="20" customFormat="1" ht="26.25" customHeight="1">
      <c r="A8" s="410"/>
      <c r="B8" s="410"/>
      <c r="C8" s="410"/>
      <c r="D8" s="410"/>
      <c r="E8" s="410"/>
      <c r="F8" s="410" t="s">
        <v>424</v>
      </c>
      <c r="G8" s="410" t="s">
        <v>425</v>
      </c>
      <c r="H8" s="410"/>
      <c r="I8" s="410"/>
      <c r="J8" s="410"/>
      <c r="K8" s="410"/>
      <c r="L8" s="410"/>
      <c r="M8" s="69"/>
      <c r="N8" s="69"/>
      <c r="O8" s="6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row>
    <row r="9" spans="1:114" s="20" customFormat="1" ht="78.75" customHeight="1">
      <c r="A9" s="410"/>
      <c r="B9" s="410"/>
      <c r="C9" s="410"/>
      <c r="D9" s="410"/>
      <c r="E9" s="410"/>
      <c r="F9" s="411"/>
      <c r="G9" s="3" t="s">
        <v>171</v>
      </c>
      <c r="H9" s="3" t="s">
        <v>172</v>
      </c>
      <c r="I9" s="3" t="s">
        <v>173</v>
      </c>
      <c r="J9" s="410"/>
      <c r="K9" s="410"/>
      <c r="L9" s="410"/>
      <c r="M9" s="69"/>
      <c r="N9" s="24"/>
      <c r="O9" s="6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row>
    <row r="10" spans="1:114" s="20" customFormat="1" ht="15" customHeight="1">
      <c r="A10" s="73">
        <v>1</v>
      </c>
      <c r="B10" s="73">
        <v>3</v>
      </c>
      <c r="C10" s="73">
        <v>4</v>
      </c>
      <c r="D10" s="73">
        <v>5</v>
      </c>
      <c r="E10" s="73">
        <v>6</v>
      </c>
      <c r="F10" s="73">
        <v>7</v>
      </c>
      <c r="G10" s="73">
        <v>8</v>
      </c>
      <c r="H10" s="73">
        <v>9</v>
      </c>
      <c r="I10" s="73">
        <v>10</v>
      </c>
      <c r="J10" s="73">
        <v>11</v>
      </c>
      <c r="K10" s="73">
        <v>12</v>
      </c>
      <c r="L10" s="73">
        <v>13</v>
      </c>
      <c r="M10" s="69"/>
      <c r="N10" s="69"/>
      <c r="O10" s="352" t="s">
        <v>3749</v>
      </c>
      <c r="P10" s="353" t="s">
        <v>3750</v>
      </c>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row>
    <row r="11" spans="1:114" s="20" customFormat="1" ht="30" customHeight="1">
      <c r="A11" s="425" t="s">
        <v>163</v>
      </c>
      <c r="B11" s="426"/>
      <c r="C11" s="426"/>
      <c r="D11" s="426"/>
      <c r="E11" s="426"/>
      <c r="F11" s="426"/>
      <c r="G11" s="426"/>
      <c r="H11" s="426"/>
      <c r="I11" s="426"/>
      <c r="J11" s="426"/>
      <c r="K11" s="426"/>
      <c r="L11" s="427"/>
      <c r="M11" s="69"/>
      <c r="N11" s="69" t="s">
        <v>788</v>
      </c>
      <c r="O11" s="34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row>
    <row r="12" spans="1:114" s="20" customFormat="1" ht="68.25" customHeight="1">
      <c r="A12" s="412">
        <v>1</v>
      </c>
      <c r="B12" s="398" t="s">
        <v>723</v>
      </c>
      <c r="C12" s="400" t="s">
        <v>1040</v>
      </c>
      <c r="D12" s="404" t="s">
        <v>613</v>
      </c>
      <c r="E12" s="404" t="s">
        <v>1042</v>
      </c>
      <c r="F12" s="402" t="s">
        <v>1591</v>
      </c>
      <c r="G12" s="404" t="s">
        <v>175</v>
      </c>
      <c r="H12" s="400"/>
      <c r="I12" s="400"/>
      <c r="J12" s="406">
        <v>43038</v>
      </c>
      <c r="K12" s="400" t="s">
        <v>1041</v>
      </c>
      <c r="L12" s="400"/>
      <c r="M12" s="76"/>
      <c r="N12" s="397">
        <v>50307</v>
      </c>
      <c r="O12" s="391">
        <v>50307</v>
      </c>
      <c r="P12" s="392"/>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row>
    <row r="13" spans="1:114" s="20" customFormat="1" ht="41.25" customHeight="1">
      <c r="A13" s="413"/>
      <c r="B13" s="399"/>
      <c r="C13" s="401"/>
      <c r="D13" s="405"/>
      <c r="E13" s="405"/>
      <c r="F13" s="403"/>
      <c r="G13" s="405"/>
      <c r="H13" s="401"/>
      <c r="I13" s="401"/>
      <c r="J13" s="407"/>
      <c r="K13" s="401"/>
      <c r="L13" s="401"/>
      <c r="M13" s="76"/>
      <c r="N13" s="397"/>
      <c r="O13" s="391"/>
      <c r="P13" s="393"/>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row>
    <row r="14" spans="1:114" s="20" customFormat="1" ht="88.5" customHeight="1">
      <c r="A14" s="163">
        <v>2</v>
      </c>
      <c r="B14" s="7" t="s">
        <v>361</v>
      </c>
      <c r="C14" s="60" t="s">
        <v>646</v>
      </c>
      <c r="D14" s="60" t="s">
        <v>360</v>
      </c>
      <c r="E14" s="60" t="s">
        <v>359</v>
      </c>
      <c r="F14" s="90" t="s">
        <v>1055</v>
      </c>
      <c r="G14" s="60" t="s">
        <v>175</v>
      </c>
      <c r="H14" s="60"/>
      <c r="I14" s="60" t="s">
        <v>175</v>
      </c>
      <c r="J14" s="62">
        <v>42979</v>
      </c>
      <c r="K14" s="60" t="s">
        <v>647</v>
      </c>
      <c r="L14" s="74"/>
      <c r="M14" s="76"/>
      <c r="N14" s="26">
        <v>20000</v>
      </c>
      <c r="O14" s="350">
        <v>20000</v>
      </c>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row>
    <row r="15" spans="1:114" s="20" customFormat="1" ht="69.75" customHeight="1">
      <c r="A15" s="163">
        <v>3</v>
      </c>
      <c r="B15" s="7" t="s">
        <v>41</v>
      </c>
      <c r="C15" s="60" t="s">
        <v>42</v>
      </c>
      <c r="D15" s="60" t="s">
        <v>844</v>
      </c>
      <c r="E15" s="60" t="s">
        <v>843</v>
      </c>
      <c r="F15" s="90" t="s">
        <v>429</v>
      </c>
      <c r="G15" s="60" t="s">
        <v>175</v>
      </c>
      <c r="H15" s="60"/>
      <c r="I15" s="60" t="s">
        <v>175</v>
      </c>
      <c r="J15" s="62">
        <v>42975</v>
      </c>
      <c r="K15" s="60" t="s">
        <v>43</v>
      </c>
      <c r="L15" s="74"/>
      <c r="M15" s="76"/>
      <c r="N15" s="26">
        <v>21200</v>
      </c>
      <c r="O15" s="350">
        <v>21200</v>
      </c>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row>
    <row r="16" spans="1:114" s="20" customFormat="1" ht="90" customHeight="1">
      <c r="A16" s="163">
        <v>4</v>
      </c>
      <c r="B16" s="7" t="s">
        <v>845</v>
      </c>
      <c r="C16" s="60" t="s">
        <v>259</v>
      </c>
      <c r="D16" s="60" t="s">
        <v>664</v>
      </c>
      <c r="E16" s="60" t="s">
        <v>261</v>
      </c>
      <c r="F16" s="90" t="s">
        <v>430</v>
      </c>
      <c r="G16" s="60" t="s">
        <v>175</v>
      </c>
      <c r="H16" s="60"/>
      <c r="I16" s="60"/>
      <c r="J16" s="62">
        <v>43074</v>
      </c>
      <c r="K16" s="60" t="s">
        <v>260</v>
      </c>
      <c r="L16" s="74"/>
      <c r="M16" s="76"/>
      <c r="N16" s="26">
        <v>28271</v>
      </c>
      <c r="O16" s="350">
        <v>28271</v>
      </c>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row>
    <row r="17" spans="1:114" s="20" customFormat="1" ht="60.75" customHeight="1">
      <c r="A17" s="412">
        <v>5</v>
      </c>
      <c r="B17" s="428" t="s">
        <v>723</v>
      </c>
      <c r="C17" s="404" t="s">
        <v>262</v>
      </c>
      <c r="D17" s="404" t="s">
        <v>269</v>
      </c>
      <c r="E17" s="404" t="s">
        <v>264</v>
      </c>
      <c r="F17" s="420" t="s">
        <v>431</v>
      </c>
      <c r="G17" s="422" t="s">
        <v>175</v>
      </c>
      <c r="H17" s="404"/>
      <c r="I17" s="400"/>
      <c r="J17" s="406">
        <v>43038</v>
      </c>
      <c r="K17" s="404" t="s">
        <v>263</v>
      </c>
      <c r="L17" s="431"/>
      <c r="M17" s="76"/>
      <c r="N17" s="397">
        <v>40700</v>
      </c>
      <c r="O17" s="391">
        <v>40700</v>
      </c>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row>
    <row r="18" spans="1:114" s="20" customFormat="1" ht="5.25" customHeight="1">
      <c r="A18" s="413"/>
      <c r="B18" s="429"/>
      <c r="C18" s="405"/>
      <c r="D18" s="405"/>
      <c r="E18" s="405"/>
      <c r="F18" s="421"/>
      <c r="G18" s="423"/>
      <c r="H18" s="405"/>
      <c r="I18" s="401"/>
      <c r="J18" s="407"/>
      <c r="K18" s="405"/>
      <c r="L18" s="432"/>
      <c r="M18" s="76"/>
      <c r="N18" s="397"/>
      <c r="O18" s="391"/>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row>
    <row r="19" spans="1:114" s="20" customFormat="1" ht="63" customHeight="1">
      <c r="A19" s="163">
        <v>6</v>
      </c>
      <c r="B19" s="9" t="s">
        <v>146</v>
      </c>
      <c r="C19" s="61" t="s">
        <v>147</v>
      </c>
      <c r="D19" s="61" t="s">
        <v>258</v>
      </c>
      <c r="E19" s="61" t="s">
        <v>145</v>
      </c>
      <c r="F19" s="91" t="s">
        <v>3498</v>
      </c>
      <c r="G19" s="61" t="s">
        <v>175</v>
      </c>
      <c r="H19" s="61"/>
      <c r="I19" s="60"/>
      <c r="J19" s="62">
        <v>42958</v>
      </c>
      <c r="K19" s="61" t="s">
        <v>144</v>
      </c>
      <c r="L19" s="8"/>
      <c r="M19" s="76"/>
      <c r="N19" s="26">
        <v>20597</v>
      </c>
      <c r="O19" s="350">
        <v>20597</v>
      </c>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row>
    <row r="20" spans="1:114" s="20" customFormat="1" ht="51" customHeight="1">
      <c r="A20" s="163">
        <v>7</v>
      </c>
      <c r="B20" s="9" t="s">
        <v>317</v>
      </c>
      <c r="C20" s="61" t="s">
        <v>318</v>
      </c>
      <c r="D20" s="61" t="s">
        <v>320</v>
      </c>
      <c r="E20" s="61" t="s">
        <v>319</v>
      </c>
      <c r="F20" s="91" t="s">
        <v>432</v>
      </c>
      <c r="G20" s="61" t="s">
        <v>175</v>
      </c>
      <c r="H20" s="61"/>
      <c r="I20" s="60"/>
      <c r="J20" s="62">
        <v>42884</v>
      </c>
      <c r="K20" s="61" t="s">
        <v>321</v>
      </c>
      <c r="L20" s="61"/>
      <c r="M20" s="76"/>
      <c r="N20" s="26">
        <v>112075</v>
      </c>
      <c r="O20" s="350">
        <v>112075</v>
      </c>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row>
    <row r="21" spans="1:114" s="20" customFormat="1" ht="55.5" customHeight="1">
      <c r="A21" s="412">
        <v>8</v>
      </c>
      <c r="B21" s="7" t="s">
        <v>121</v>
      </c>
      <c r="C21" s="60" t="s">
        <v>122</v>
      </c>
      <c r="D21" s="404" t="s">
        <v>125</v>
      </c>
      <c r="E21" s="404" t="s">
        <v>124</v>
      </c>
      <c r="F21" s="91" t="s">
        <v>218</v>
      </c>
      <c r="G21" s="61" t="s">
        <v>175</v>
      </c>
      <c r="H21" s="61"/>
      <c r="I21" s="60"/>
      <c r="J21" s="62">
        <v>42979</v>
      </c>
      <c r="K21" s="61" t="s">
        <v>123</v>
      </c>
      <c r="L21" s="74"/>
      <c r="M21" s="76"/>
      <c r="N21" s="26">
        <v>20050</v>
      </c>
      <c r="O21" s="350">
        <v>20050</v>
      </c>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row>
    <row r="22" spans="1:114" s="20" customFormat="1" ht="54" customHeight="1">
      <c r="A22" s="424"/>
      <c r="B22" s="7" t="s">
        <v>126</v>
      </c>
      <c r="C22" s="60" t="s">
        <v>122</v>
      </c>
      <c r="D22" s="430"/>
      <c r="E22" s="430"/>
      <c r="F22" s="91" t="s">
        <v>3078</v>
      </c>
      <c r="G22" s="61" t="s">
        <v>175</v>
      </c>
      <c r="H22" s="61"/>
      <c r="I22" s="60"/>
      <c r="J22" s="62">
        <v>42979</v>
      </c>
      <c r="K22" s="61" t="s">
        <v>127</v>
      </c>
      <c r="L22" s="14" t="s">
        <v>1265</v>
      </c>
      <c r="M22" s="76"/>
      <c r="N22" s="26">
        <v>8450</v>
      </c>
      <c r="O22" s="350">
        <v>8450</v>
      </c>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row>
    <row r="23" spans="1:114" s="20" customFormat="1" ht="69" customHeight="1">
      <c r="A23" s="163">
        <v>9</v>
      </c>
      <c r="B23" s="7" t="s">
        <v>402</v>
      </c>
      <c r="C23" s="60" t="s">
        <v>403</v>
      </c>
      <c r="D23" s="61" t="s">
        <v>1225</v>
      </c>
      <c r="E23" s="61" t="s">
        <v>1224</v>
      </c>
      <c r="F23" s="91" t="s">
        <v>620</v>
      </c>
      <c r="G23" s="61" t="s">
        <v>175</v>
      </c>
      <c r="H23" s="61"/>
      <c r="I23" s="60"/>
      <c r="J23" s="62">
        <v>42233</v>
      </c>
      <c r="K23" s="61" t="s">
        <v>268</v>
      </c>
      <c r="L23" s="61" t="s">
        <v>176</v>
      </c>
      <c r="M23" s="76"/>
      <c r="N23" s="26">
        <v>42871</v>
      </c>
      <c r="O23" s="350">
        <v>42871</v>
      </c>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row>
    <row r="24" spans="1:114" s="20" customFormat="1" ht="126.75" customHeight="1">
      <c r="A24" s="163">
        <v>10</v>
      </c>
      <c r="B24" s="7" t="s">
        <v>632</v>
      </c>
      <c r="C24" s="60" t="s">
        <v>633</v>
      </c>
      <c r="D24" s="61" t="s">
        <v>583</v>
      </c>
      <c r="E24" s="61" t="s">
        <v>582</v>
      </c>
      <c r="F24" s="91" t="s">
        <v>1056</v>
      </c>
      <c r="G24" s="61" t="s">
        <v>175</v>
      </c>
      <c r="H24" s="61"/>
      <c r="I24" s="60"/>
      <c r="J24" s="62">
        <v>42233</v>
      </c>
      <c r="K24" s="61" t="s">
        <v>581</v>
      </c>
      <c r="L24" s="74"/>
      <c r="M24" s="76"/>
      <c r="N24" s="26">
        <v>12366</v>
      </c>
      <c r="O24" s="350">
        <v>12366</v>
      </c>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row>
    <row r="25" spans="1:114" s="20" customFormat="1" ht="69.75" customHeight="1">
      <c r="A25" s="163">
        <v>11</v>
      </c>
      <c r="B25" s="7" t="s">
        <v>584</v>
      </c>
      <c r="C25" s="60" t="s">
        <v>585</v>
      </c>
      <c r="D25" s="61" t="s">
        <v>104</v>
      </c>
      <c r="E25" s="61" t="s">
        <v>103</v>
      </c>
      <c r="F25" s="91" t="s">
        <v>1057</v>
      </c>
      <c r="G25" s="61" t="s">
        <v>175</v>
      </c>
      <c r="H25" s="61"/>
      <c r="I25" s="60"/>
      <c r="J25" s="62">
        <v>42285</v>
      </c>
      <c r="K25" s="61" t="s">
        <v>1227</v>
      </c>
      <c r="L25" s="74"/>
      <c r="M25" s="76"/>
      <c r="N25" s="26">
        <v>600</v>
      </c>
      <c r="O25" s="350">
        <v>600</v>
      </c>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row>
    <row r="26" spans="1:114" s="20" customFormat="1" ht="57.75" customHeight="1">
      <c r="A26" s="163">
        <v>12</v>
      </c>
      <c r="B26" s="7" t="s">
        <v>142</v>
      </c>
      <c r="C26" s="60" t="s">
        <v>143</v>
      </c>
      <c r="D26" s="61" t="s">
        <v>423</v>
      </c>
      <c r="E26" s="61" t="s">
        <v>607</v>
      </c>
      <c r="F26" s="90" t="s">
        <v>3079</v>
      </c>
      <c r="G26" s="61" t="s">
        <v>175</v>
      </c>
      <c r="H26" s="60"/>
      <c r="I26" s="60"/>
      <c r="J26" s="62">
        <v>43135</v>
      </c>
      <c r="K26" s="61" t="s">
        <v>608</v>
      </c>
      <c r="L26" s="8" t="s">
        <v>1256</v>
      </c>
      <c r="M26" s="76"/>
      <c r="N26" s="26">
        <v>10130</v>
      </c>
      <c r="O26" s="350">
        <v>10130</v>
      </c>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row>
    <row r="27" spans="1:114" s="20" customFormat="1" ht="130.5" customHeight="1">
      <c r="A27" s="163">
        <v>13</v>
      </c>
      <c r="B27" s="7" t="s">
        <v>426</v>
      </c>
      <c r="C27" s="60" t="s">
        <v>165</v>
      </c>
      <c r="D27" s="61" t="s">
        <v>606</v>
      </c>
      <c r="E27" s="61" t="s">
        <v>605</v>
      </c>
      <c r="F27" s="90" t="s">
        <v>906</v>
      </c>
      <c r="G27" s="61" t="s">
        <v>175</v>
      </c>
      <c r="H27" s="60"/>
      <c r="I27" s="60"/>
      <c r="J27" s="62">
        <v>42978</v>
      </c>
      <c r="K27" s="61" t="s">
        <v>604</v>
      </c>
      <c r="L27" s="74"/>
      <c r="M27" s="76"/>
      <c r="N27" s="26">
        <v>5350</v>
      </c>
      <c r="O27" s="350">
        <v>5350</v>
      </c>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row>
    <row r="28" spans="1:114" s="20" customFormat="1" ht="57" customHeight="1">
      <c r="A28" s="163">
        <v>14</v>
      </c>
      <c r="B28" s="7" t="s">
        <v>1049</v>
      </c>
      <c r="C28" s="60" t="s">
        <v>1050</v>
      </c>
      <c r="D28" s="60" t="s">
        <v>1051</v>
      </c>
      <c r="E28" s="60" t="s">
        <v>1052</v>
      </c>
      <c r="F28" s="92" t="s">
        <v>1054</v>
      </c>
      <c r="G28" s="60" t="s">
        <v>175</v>
      </c>
      <c r="H28" s="60"/>
      <c r="I28" s="60"/>
      <c r="J28" s="62">
        <v>43038</v>
      </c>
      <c r="K28" s="60" t="s">
        <v>1053</v>
      </c>
      <c r="L28" s="33"/>
      <c r="M28" s="76"/>
      <c r="N28" s="26">
        <v>30000</v>
      </c>
      <c r="O28" s="350">
        <v>30000</v>
      </c>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row>
    <row r="29" spans="1:114" s="20" customFormat="1" ht="39.75" customHeight="1">
      <c r="A29" s="163">
        <v>15</v>
      </c>
      <c r="B29" s="12" t="s">
        <v>149</v>
      </c>
      <c r="C29" s="60" t="s">
        <v>150</v>
      </c>
      <c r="D29" s="60" t="s">
        <v>151</v>
      </c>
      <c r="E29" s="60" t="s">
        <v>152</v>
      </c>
      <c r="F29" s="92" t="s">
        <v>153</v>
      </c>
      <c r="G29" s="60" t="s">
        <v>175</v>
      </c>
      <c r="H29" s="60"/>
      <c r="I29" s="60"/>
      <c r="J29" s="60" t="s">
        <v>154</v>
      </c>
      <c r="K29" s="60" t="s">
        <v>155</v>
      </c>
      <c r="L29" s="60"/>
      <c r="M29" s="76"/>
      <c r="N29" s="26">
        <v>99000</v>
      </c>
      <c r="O29" s="350">
        <v>99000</v>
      </c>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row>
    <row r="30" spans="1:114" s="20" customFormat="1" ht="63.75" customHeight="1">
      <c r="A30" s="163">
        <v>16</v>
      </c>
      <c r="B30" s="7" t="s">
        <v>573</v>
      </c>
      <c r="C30" s="10" t="s">
        <v>718</v>
      </c>
      <c r="D30" s="10" t="s">
        <v>930</v>
      </c>
      <c r="E30" s="10" t="s">
        <v>931</v>
      </c>
      <c r="F30" s="92" t="s">
        <v>932</v>
      </c>
      <c r="G30" s="60" t="s">
        <v>175</v>
      </c>
      <c r="H30" s="10"/>
      <c r="I30" s="10"/>
      <c r="J30" s="11">
        <v>42961</v>
      </c>
      <c r="K30" s="10" t="s">
        <v>572</v>
      </c>
      <c r="L30" s="10"/>
      <c r="M30" s="76"/>
      <c r="N30" s="26">
        <v>34146</v>
      </c>
      <c r="O30" s="350">
        <v>34146</v>
      </c>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row>
    <row r="31" spans="1:114" s="20" customFormat="1" ht="131.25" customHeight="1">
      <c r="A31" s="163">
        <v>17</v>
      </c>
      <c r="B31" s="7" t="s">
        <v>1343</v>
      </c>
      <c r="C31" s="10" t="s">
        <v>1344</v>
      </c>
      <c r="D31" s="10" t="s">
        <v>1345</v>
      </c>
      <c r="E31" s="10" t="s">
        <v>1346</v>
      </c>
      <c r="F31" s="93" t="s">
        <v>1349</v>
      </c>
      <c r="G31" s="60" t="s">
        <v>175</v>
      </c>
      <c r="H31" s="10"/>
      <c r="I31" s="10"/>
      <c r="J31" s="11" t="s">
        <v>1347</v>
      </c>
      <c r="K31" s="10" t="s">
        <v>1348</v>
      </c>
      <c r="L31" s="10"/>
      <c r="M31" s="16"/>
      <c r="N31" s="27">
        <v>95000</v>
      </c>
      <c r="O31" s="351">
        <v>95000</v>
      </c>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row>
    <row r="32" spans="1:114" s="20" customFormat="1" ht="136.5" customHeight="1">
      <c r="A32" s="163">
        <v>18</v>
      </c>
      <c r="B32" s="7" t="s">
        <v>1343</v>
      </c>
      <c r="C32" s="10" t="s">
        <v>1344</v>
      </c>
      <c r="D32" s="10" t="s">
        <v>1345</v>
      </c>
      <c r="E32" s="10" t="s">
        <v>1350</v>
      </c>
      <c r="F32" s="93" t="s">
        <v>1390</v>
      </c>
      <c r="G32" s="60" t="s">
        <v>175</v>
      </c>
      <c r="H32" s="10"/>
      <c r="I32" s="10"/>
      <c r="J32" s="11" t="s">
        <v>1347</v>
      </c>
      <c r="K32" s="10" t="s">
        <v>1351</v>
      </c>
      <c r="L32" s="10"/>
      <c r="M32" s="16"/>
      <c r="N32" s="27">
        <v>90000</v>
      </c>
      <c r="O32" s="351">
        <v>90000</v>
      </c>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row>
    <row r="33" spans="1:114" s="20" customFormat="1" ht="136.5" customHeight="1">
      <c r="A33" s="163">
        <v>19</v>
      </c>
      <c r="B33" s="7" t="s">
        <v>1343</v>
      </c>
      <c r="C33" s="10" t="s">
        <v>1344</v>
      </c>
      <c r="D33" s="10" t="s">
        <v>1345</v>
      </c>
      <c r="E33" s="10" t="s">
        <v>1352</v>
      </c>
      <c r="F33" s="93" t="s">
        <v>1353</v>
      </c>
      <c r="G33" s="60" t="s">
        <v>175</v>
      </c>
      <c r="H33" s="10"/>
      <c r="I33" s="10"/>
      <c r="J33" s="11" t="s">
        <v>1347</v>
      </c>
      <c r="K33" s="10" t="s">
        <v>1354</v>
      </c>
      <c r="L33" s="10"/>
      <c r="M33" s="16"/>
      <c r="N33" s="27">
        <v>35000</v>
      </c>
      <c r="O33" s="351">
        <v>35000</v>
      </c>
      <c r="P33" s="10"/>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row>
    <row r="34" spans="1:114" s="20" customFormat="1" ht="117.75" customHeight="1">
      <c r="A34" s="163">
        <v>20</v>
      </c>
      <c r="B34" s="7" t="s">
        <v>1606</v>
      </c>
      <c r="C34" s="10" t="s">
        <v>1607</v>
      </c>
      <c r="D34" s="61" t="s">
        <v>1608</v>
      </c>
      <c r="E34" s="10" t="s">
        <v>1609</v>
      </c>
      <c r="F34" s="93" t="s">
        <v>1610</v>
      </c>
      <c r="G34" s="60" t="s">
        <v>175</v>
      </c>
      <c r="H34" s="10"/>
      <c r="I34" s="10"/>
      <c r="J34" s="11">
        <v>43770</v>
      </c>
      <c r="K34" s="10" t="s">
        <v>1611</v>
      </c>
      <c r="L34" s="10"/>
      <c r="M34" s="16"/>
      <c r="N34" s="27">
        <v>1900</v>
      </c>
      <c r="O34" s="351">
        <v>1900</v>
      </c>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row>
    <row r="35" spans="1:114" s="20" customFormat="1" ht="69" customHeight="1">
      <c r="A35" s="163">
        <v>21</v>
      </c>
      <c r="B35" s="7" t="s">
        <v>1698</v>
      </c>
      <c r="C35" s="10" t="s">
        <v>1699</v>
      </c>
      <c r="D35" s="61" t="s">
        <v>1700</v>
      </c>
      <c r="E35" s="10" t="s">
        <v>1701</v>
      </c>
      <c r="F35" s="93" t="s">
        <v>3914</v>
      </c>
      <c r="G35" s="60" t="s">
        <v>175</v>
      </c>
      <c r="H35" s="10"/>
      <c r="I35" s="10"/>
      <c r="J35" s="11">
        <v>43882</v>
      </c>
      <c r="K35" s="10" t="s">
        <v>1702</v>
      </c>
      <c r="L35" s="10"/>
      <c r="M35" s="16"/>
      <c r="N35" s="27">
        <v>103000</v>
      </c>
      <c r="O35" s="351">
        <v>103000</v>
      </c>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row>
    <row r="36" spans="1:114" s="20" customFormat="1" ht="43.5" customHeight="1">
      <c r="A36" s="163">
        <v>22</v>
      </c>
      <c r="B36" s="7" t="s">
        <v>2315</v>
      </c>
      <c r="C36" s="10" t="s">
        <v>1699</v>
      </c>
      <c r="D36" s="61" t="s">
        <v>2316</v>
      </c>
      <c r="E36" s="10" t="s">
        <v>2317</v>
      </c>
      <c r="F36" s="93" t="s">
        <v>2318</v>
      </c>
      <c r="G36" s="60" t="s">
        <v>175</v>
      </c>
      <c r="H36" s="10"/>
      <c r="I36" s="10"/>
      <c r="J36" s="11">
        <v>44280</v>
      </c>
      <c r="K36" s="10" t="s">
        <v>2319</v>
      </c>
      <c r="L36" s="10"/>
      <c r="M36" s="16"/>
      <c r="N36" s="27">
        <v>30000</v>
      </c>
      <c r="O36" s="351">
        <v>30000</v>
      </c>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row>
    <row r="37" spans="1:114" s="20" customFormat="1" ht="45.75" customHeight="1">
      <c r="A37" s="163">
        <v>23</v>
      </c>
      <c r="B37" s="7" t="s">
        <v>2315</v>
      </c>
      <c r="C37" s="10" t="s">
        <v>1699</v>
      </c>
      <c r="D37" s="61" t="s">
        <v>2316</v>
      </c>
      <c r="E37" s="10" t="s">
        <v>2340</v>
      </c>
      <c r="F37" s="93" t="s">
        <v>2341</v>
      </c>
      <c r="G37" s="60" t="s">
        <v>175</v>
      </c>
      <c r="H37" s="10"/>
      <c r="I37" s="10"/>
      <c r="J37" s="11">
        <v>44305</v>
      </c>
      <c r="K37" s="10" t="s">
        <v>2342</v>
      </c>
      <c r="L37" s="10"/>
      <c r="M37" s="16"/>
      <c r="N37" s="27">
        <v>42000</v>
      </c>
      <c r="O37" s="351">
        <v>42000</v>
      </c>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row>
    <row r="38" spans="1:114" s="20" customFormat="1" ht="49.5" customHeight="1">
      <c r="A38" s="163">
        <v>24</v>
      </c>
      <c r="B38" s="7" t="s">
        <v>2564</v>
      </c>
      <c r="C38" s="10" t="s">
        <v>1699</v>
      </c>
      <c r="D38" s="61" t="s">
        <v>2565</v>
      </c>
      <c r="E38" s="10" t="s">
        <v>2566</v>
      </c>
      <c r="F38" s="93" t="s">
        <v>2567</v>
      </c>
      <c r="G38" s="60" t="s">
        <v>175</v>
      </c>
      <c r="H38" s="10"/>
      <c r="I38" s="10"/>
      <c r="J38" s="11">
        <v>44371</v>
      </c>
      <c r="K38" s="10" t="s">
        <v>2568</v>
      </c>
      <c r="L38" s="10"/>
      <c r="M38" s="16"/>
      <c r="N38" s="27">
        <v>4903</v>
      </c>
      <c r="P38" s="351">
        <v>4903</v>
      </c>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row>
    <row r="39" spans="1:114" s="20" customFormat="1" ht="50.25" customHeight="1">
      <c r="A39" s="163">
        <v>25</v>
      </c>
      <c r="B39" s="7" t="s">
        <v>2564</v>
      </c>
      <c r="C39" s="10" t="s">
        <v>1699</v>
      </c>
      <c r="D39" s="61" t="s">
        <v>2565</v>
      </c>
      <c r="E39" s="10" t="s">
        <v>2769</v>
      </c>
      <c r="F39" s="93" t="s">
        <v>3505</v>
      </c>
      <c r="G39" s="60" t="s">
        <v>175</v>
      </c>
      <c r="H39" s="10"/>
      <c r="I39" s="10"/>
      <c r="J39" s="11">
        <v>44393</v>
      </c>
      <c r="K39" s="10" t="s">
        <v>2770</v>
      </c>
      <c r="L39" s="10"/>
      <c r="M39" s="16"/>
      <c r="N39" s="27">
        <v>135061</v>
      </c>
      <c r="P39" s="351">
        <v>135061</v>
      </c>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row>
    <row r="40" spans="1:114" s="20" customFormat="1" ht="50.25" customHeight="1">
      <c r="A40" s="163">
        <v>26</v>
      </c>
      <c r="B40" s="7" t="s">
        <v>2979</v>
      </c>
      <c r="C40" s="10" t="s">
        <v>2980</v>
      </c>
      <c r="D40" s="61" t="s">
        <v>2981</v>
      </c>
      <c r="E40" s="10" t="s">
        <v>2982</v>
      </c>
      <c r="F40" s="93" t="s">
        <v>2983</v>
      </c>
      <c r="G40" s="60" t="s">
        <v>175</v>
      </c>
      <c r="H40" s="10"/>
      <c r="I40" s="10"/>
      <c r="J40" s="11">
        <v>44490</v>
      </c>
      <c r="K40" s="10" t="s">
        <v>2984</v>
      </c>
      <c r="L40" s="10"/>
      <c r="M40" s="16"/>
      <c r="N40" s="27">
        <v>20000</v>
      </c>
      <c r="P40" s="351">
        <v>20000</v>
      </c>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row>
    <row r="41" spans="1:114" s="20" customFormat="1" ht="39" customHeight="1">
      <c r="A41" s="163">
        <v>27</v>
      </c>
      <c r="B41" s="7" t="s">
        <v>2985</v>
      </c>
      <c r="C41" s="10" t="s">
        <v>2986</v>
      </c>
      <c r="D41" s="61" t="s">
        <v>2987</v>
      </c>
      <c r="E41" s="10" t="s">
        <v>2988</v>
      </c>
      <c r="F41" s="93" t="s">
        <v>2989</v>
      </c>
      <c r="G41" s="60" t="s">
        <v>175</v>
      </c>
      <c r="H41" s="10"/>
      <c r="I41" s="10"/>
      <c r="J41" s="11" t="s">
        <v>2990</v>
      </c>
      <c r="K41" s="10" t="s">
        <v>2991</v>
      </c>
      <c r="L41" s="10"/>
      <c r="M41" s="16"/>
      <c r="N41" s="27">
        <v>10900</v>
      </c>
      <c r="P41" s="351">
        <v>10900</v>
      </c>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row>
    <row r="42" spans="1:114" s="20" customFormat="1" ht="51.75" customHeight="1">
      <c r="A42" s="163">
        <v>28</v>
      </c>
      <c r="B42" s="7" t="s">
        <v>3045</v>
      </c>
      <c r="C42" s="10" t="s">
        <v>3046</v>
      </c>
      <c r="D42" s="61" t="s">
        <v>2987</v>
      </c>
      <c r="E42" s="10" t="s">
        <v>3047</v>
      </c>
      <c r="F42" s="93" t="s">
        <v>3048</v>
      </c>
      <c r="G42" s="60" t="s">
        <v>175</v>
      </c>
      <c r="H42" s="10"/>
      <c r="I42" s="10"/>
      <c r="J42" s="11">
        <v>44523</v>
      </c>
      <c r="K42" s="10" t="s">
        <v>3049</v>
      </c>
      <c r="L42" s="10"/>
      <c r="M42" s="16"/>
      <c r="N42" s="27">
        <v>7000</v>
      </c>
      <c r="P42" s="351">
        <v>7000</v>
      </c>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row>
    <row r="43" spans="1:114" s="20" customFormat="1" ht="55.5" customHeight="1">
      <c r="A43" s="163">
        <v>29</v>
      </c>
      <c r="B43" s="7" t="s">
        <v>3197</v>
      </c>
      <c r="C43" s="10" t="s">
        <v>3198</v>
      </c>
      <c r="D43" s="61" t="s">
        <v>3199</v>
      </c>
      <c r="E43" s="10" t="s">
        <v>3200</v>
      </c>
      <c r="F43" s="93" t="s">
        <v>3201</v>
      </c>
      <c r="G43" s="60" t="s">
        <v>175</v>
      </c>
      <c r="H43" s="10"/>
      <c r="I43" s="10"/>
      <c r="J43" s="11">
        <v>44523</v>
      </c>
      <c r="K43" s="10" t="s">
        <v>3049</v>
      </c>
      <c r="L43" s="10"/>
      <c r="M43" s="16"/>
      <c r="N43" s="27">
        <v>126100</v>
      </c>
      <c r="P43" s="351">
        <v>126100</v>
      </c>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row>
    <row r="44" spans="1:114" s="20" customFormat="1" ht="42" customHeight="1">
      <c r="A44" s="163">
        <v>30</v>
      </c>
      <c r="B44" s="7" t="s">
        <v>3499</v>
      </c>
      <c r="C44" s="10" t="s">
        <v>3500</v>
      </c>
      <c r="D44" s="61" t="s">
        <v>3501</v>
      </c>
      <c r="E44" s="10" t="s">
        <v>3502</v>
      </c>
      <c r="F44" s="93" t="s">
        <v>3503</v>
      </c>
      <c r="G44" s="60" t="s">
        <v>175</v>
      </c>
      <c r="H44" s="10"/>
      <c r="I44" s="10"/>
      <c r="J44" s="11">
        <v>44770</v>
      </c>
      <c r="K44" s="10" t="s">
        <v>3504</v>
      </c>
      <c r="L44" s="10"/>
      <c r="M44" s="105"/>
      <c r="N44" s="27">
        <v>141466</v>
      </c>
      <c r="P44" s="351">
        <v>141466</v>
      </c>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row>
    <row r="45" spans="1:114" s="20" customFormat="1" ht="52.5" customHeight="1">
      <c r="A45" s="163"/>
      <c r="B45" s="7" t="s">
        <v>3255</v>
      </c>
      <c r="C45" s="10" t="s">
        <v>1929</v>
      </c>
      <c r="D45" s="61" t="s">
        <v>3256</v>
      </c>
      <c r="E45" s="10" t="s">
        <v>3257</v>
      </c>
      <c r="F45" s="93" t="s">
        <v>3258</v>
      </c>
      <c r="G45" s="60" t="s">
        <v>118</v>
      </c>
      <c r="H45" s="10"/>
      <c r="I45" s="10"/>
      <c r="J45" s="11">
        <v>44686</v>
      </c>
      <c r="K45" s="10" t="s">
        <v>3259</v>
      </c>
      <c r="L45" s="10"/>
      <c r="M45" s="105"/>
      <c r="N45" s="27">
        <v>50000</v>
      </c>
      <c r="P45" s="351">
        <v>50000</v>
      </c>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row>
    <row r="46" spans="1:114" s="20" customFormat="1" ht="52.5" customHeight="1">
      <c r="A46" s="163">
        <v>31</v>
      </c>
      <c r="B46" s="7" t="s">
        <v>793</v>
      </c>
      <c r="C46" s="10" t="s">
        <v>3699</v>
      </c>
      <c r="D46" s="61" t="s">
        <v>3700</v>
      </c>
      <c r="E46" s="10" t="s">
        <v>3701</v>
      </c>
      <c r="F46" s="93" t="s">
        <v>3703</v>
      </c>
      <c r="G46" s="60" t="s">
        <v>118</v>
      </c>
      <c r="H46" s="10"/>
      <c r="I46" s="10"/>
      <c r="J46" s="11">
        <v>44774</v>
      </c>
      <c r="K46" s="10" t="s">
        <v>3702</v>
      </c>
      <c r="L46" s="10"/>
      <c r="M46" s="105"/>
      <c r="N46" s="27">
        <v>69000</v>
      </c>
      <c r="P46" s="351"/>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row>
    <row r="47" spans="1:114" s="20" customFormat="1" ht="52.5" customHeight="1">
      <c r="A47" s="163"/>
      <c r="B47" s="7" t="s">
        <v>1108</v>
      </c>
      <c r="C47" s="10" t="s">
        <v>3902</v>
      </c>
      <c r="D47" s="61" t="s">
        <v>3903</v>
      </c>
      <c r="E47" s="10" t="s">
        <v>3904</v>
      </c>
      <c r="F47" s="93" t="s">
        <v>3905</v>
      </c>
      <c r="G47" s="60" t="s">
        <v>118</v>
      </c>
      <c r="H47" s="10"/>
      <c r="I47" s="10"/>
      <c r="J47" s="11">
        <v>44888</v>
      </c>
      <c r="K47" s="10" t="s">
        <v>3906</v>
      </c>
      <c r="L47" s="10"/>
      <c r="M47" s="105"/>
      <c r="N47" s="27">
        <v>76891</v>
      </c>
      <c r="P47" s="351"/>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row>
    <row r="48" spans="1:114" s="20" customFormat="1" ht="57.75" customHeight="1">
      <c r="A48" s="163"/>
      <c r="B48" s="7" t="s">
        <v>3907</v>
      </c>
      <c r="C48" s="10" t="s">
        <v>3908</v>
      </c>
      <c r="D48" s="61" t="s">
        <v>3909</v>
      </c>
      <c r="E48" s="10" t="s">
        <v>3910</v>
      </c>
      <c r="F48" s="93" t="s">
        <v>3911</v>
      </c>
      <c r="G48" s="60" t="s">
        <v>118</v>
      </c>
      <c r="H48" s="10"/>
      <c r="I48" s="10"/>
      <c r="J48" s="11" t="s">
        <v>3912</v>
      </c>
      <c r="K48" s="10" t="s">
        <v>3913</v>
      </c>
      <c r="L48" s="10"/>
      <c r="M48" s="105"/>
      <c r="N48" s="27">
        <v>103803</v>
      </c>
      <c r="P48" s="351">
        <v>69000</v>
      </c>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row>
    <row r="49" spans="1:114" s="31" customFormat="1" ht="18.75" customHeight="1">
      <c r="A49" s="165"/>
      <c r="B49" s="36" t="s">
        <v>3923</v>
      </c>
      <c r="C49" s="36"/>
      <c r="D49" s="36"/>
      <c r="E49" s="36"/>
      <c r="F49" s="37">
        <f>N49</f>
        <v>1698137</v>
      </c>
      <c r="G49" s="36"/>
      <c r="H49" s="36"/>
      <c r="I49" s="36"/>
      <c r="J49" s="36"/>
      <c r="K49" s="36"/>
      <c r="L49" s="34"/>
      <c r="M49" s="30"/>
      <c r="N49" s="17">
        <f>SUM(N12:N48)</f>
        <v>1698137</v>
      </c>
      <c r="O49" s="354">
        <f>SUM(N12:N37)</f>
        <v>953013</v>
      </c>
      <c r="P49" s="354">
        <f>SUM(N38:N48)</f>
        <v>745124</v>
      </c>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row>
    <row r="50" spans="1:114" s="20" customFormat="1" ht="21" customHeight="1">
      <c r="A50" s="394" t="s">
        <v>164</v>
      </c>
      <c r="B50" s="395"/>
      <c r="C50" s="395"/>
      <c r="D50" s="395"/>
      <c r="E50" s="395"/>
      <c r="F50" s="395"/>
      <c r="G50" s="395"/>
      <c r="H50" s="395"/>
      <c r="I50" s="395"/>
      <c r="J50" s="395"/>
      <c r="K50" s="395"/>
      <c r="L50" s="395"/>
      <c r="M50" s="395"/>
      <c r="N50" s="25"/>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row>
    <row r="51" spans="1:114" s="20" customFormat="1" ht="53.25" customHeight="1">
      <c r="A51" s="160">
        <v>1</v>
      </c>
      <c r="B51" s="7" t="s">
        <v>177</v>
      </c>
      <c r="C51" s="60" t="s">
        <v>178</v>
      </c>
      <c r="D51" s="61" t="s">
        <v>115</v>
      </c>
      <c r="E51" s="61" t="s">
        <v>116</v>
      </c>
      <c r="F51" s="90" t="s">
        <v>909</v>
      </c>
      <c r="G51" s="61" t="s">
        <v>175</v>
      </c>
      <c r="H51" s="60"/>
      <c r="I51" s="60"/>
      <c r="J51" s="62">
        <v>42901</v>
      </c>
      <c r="K51" s="61" t="s">
        <v>117</v>
      </c>
      <c r="L51" s="74"/>
      <c r="M51" s="69"/>
      <c r="N51" s="25">
        <v>760000</v>
      </c>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row>
    <row r="52" spans="1:114" s="20" customFormat="1" ht="53.25" customHeight="1">
      <c r="A52" s="160">
        <v>2</v>
      </c>
      <c r="B52" s="7" t="s">
        <v>1427</v>
      </c>
      <c r="C52" s="60" t="s">
        <v>1428</v>
      </c>
      <c r="D52" s="61" t="s">
        <v>1429</v>
      </c>
      <c r="E52" s="61" t="s">
        <v>1394</v>
      </c>
      <c r="F52" s="90" t="s">
        <v>1430</v>
      </c>
      <c r="G52" s="61" t="s">
        <v>175</v>
      </c>
      <c r="H52" s="60"/>
      <c r="I52" s="60"/>
      <c r="J52" s="62">
        <v>43069</v>
      </c>
      <c r="K52" s="61" t="s">
        <v>1431</v>
      </c>
      <c r="L52" s="74"/>
      <c r="M52" s="69"/>
      <c r="N52" s="25">
        <v>50000</v>
      </c>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row>
    <row r="53" spans="1:114" s="20" customFormat="1" ht="53.25" customHeight="1">
      <c r="A53" s="160">
        <v>3</v>
      </c>
      <c r="B53" s="7" t="s">
        <v>2369</v>
      </c>
      <c r="C53" s="60" t="s">
        <v>1432</v>
      </c>
      <c r="D53" s="61" t="s">
        <v>1433</v>
      </c>
      <c r="E53" s="61" t="s">
        <v>2370</v>
      </c>
      <c r="F53" s="94" t="s">
        <v>3704</v>
      </c>
      <c r="G53" s="61" t="s">
        <v>175</v>
      </c>
      <c r="H53" s="60"/>
      <c r="I53" s="60"/>
      <c r="J53" s="62">
        <v>44341</v>
      </c>
      <c r="K53" s="61" t="s">
        <v>2371</v>
      </c>
      <c r="L53" s="74"/>
      <c r="M53" s="69"/>
      <c r="N53" s="25">
        <v>11900</v>
      </c>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row>
    <row r="54" spans="1:114" s="20" customFormat="1" ht="53.25" customHeight="1">
      <c r="A54" s="160">
        <v>4</v>
      </c>
      <c r="B54" s="7" t="s">
        <v>2817</v>
      </c>
      <c r="C54" s="60" t="s">
        <v>2818</v>
      </c>
      <c r="D54" s="61" t="s">
        <v>2819</v>
      </c>
      <c r="E54" s="61" t="s">
        <v>2820</v>
      </c>
      <c r="F54" s="94" t="s">
        <v>2821</v>
      </c>
      <c r="G54" s="61" t="s">
        <v>175</v>
      </c>
      <c r="H54" s="60"/>
      <c r="I54" s="60"/>
      <c r="J54" s="62">
        <v>44418</v>
      </c>
      <c r="K54" s="61" t="s">
        <v>2822</v>
      </c>
      <c r="L54" s="74"/>
      <c r="M54" s="69"/>
      <c r="N54" s="25">
        <v>15000</v>
      </c>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row>
    <row r="55" spans="1:114" s="20" customFormat="1" ht="53.25" customHeight="1">
      <c r="A55" s="160">
        <v>5</v>
      </c>
      <c r="B55" s="7" t="s">
        <v>2817</v>
      </c>
      <c r="C55" s="60" t="s">
        <v>2818</v>
      </c>
      <c r="D55" s="61" t="s">
        <v>2819</v>
      </c>
      <c r="E55" s="61" t="s">
        <v>2921</v>
      </c>
      <c r="F55" s="94" t="s">
        <v>2922</v>
      </c>
      <c r="G55" s="61" t="s">
        <v>175</v>
      </c>
      <c r="H55" s="60"/>
      <c r="I55" s="60"/>
      <c r="J55" s="62">
        <v>44448</v>
      </c>
      <c r="K55" s="61" t="s">
        <v>2923</v>
      </c>
      <c r="L55" s="74"/>
      <c r="M55" s="69"/>
      <c r="N55" s="25">
        <v>54000</v>
      </c>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row>
    <row r="56" spans="1:114" s="20" customFormat="1" ht="53.25" customHeight="1">
      <c r="A56" s="160">
        <v>6</v>
      </c>
      <c r="B56" s="7" t="s">
        <v>3062</v>
      </c>
      <c r="C56" s="60" t="s">
        <v>3063</v>
      </c>
      <c r="D56" s="174" t="s">
        <v>3064</v>
      </c>
      <c r="E56" s="176" t="s">
        <v>3065</v>
      </c>
      <c r="F56" s="94" t="s">
        <v>3068</v>
      </c>
      <c r="G56" s="61" t="s">
        <v>175</v>
      </c>
      <c r="H56" s="60"/>
      <c r="I56" s="60"/>
      <c r="J56" s="62" t="s">
        <v>3067</v>
      </c>
      <c r="K56" s="61" t="s">
        <v>3066</v>
      </c>
      <c r="L56" s="74"/>
      <c r="M56" s="69"/>
      <c r="N56" s="25">
        <v>12000</v>
      </c>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row>
    <row r="57" spans="1:114" s="18" customFormat="1" ht="23.25" customHeight="1">
      <c r="A57" s="156"/>
      <c r="B57" s="41" t="s">
        <v>3705</v>
      </c>
      <c r="C57" s="41"/>
      <c r="D57" s="41"/>
      <c r="E57" s="175"/>
      <c r="F57" s="37">
        <f>N57</f>
        <v>902900</v>
      </c>
      <c r="G57" s="41"/>
      <c r="H57" s="41"/>
      <c r="I57" s="41"/>
      <c r="J57" s="41"/>
      <c r="K57" s="41"/>
      <c r="L57" s="41"/>
      <c r="M57" s="75"/>
      <c r="N57" s="17">
        <f>SUM(N51:N56)</f>
        <v>902900</v>
      </c>
      <c r="O57" s="143"/>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row>
    <row r="58" spans="1:114" s="28" customFormat="1" ht="24.75" customHeight="1">
      <c r="A58" s="394" t="s">
        <v>610</v>
      </c>
      <c r="B58" s="395"/>
      <c r="C58" s="395"/>
      <c r="D58" s="395"/>
      <c r="E58" s="395"/>
      <c r="F58" s="395"/>
      <c r="G58" s="395"/>
      <c r="H58" s="395"/>
      <c r="I58" s="395"/>
      <c r="J58" s="395"/>
      <c r="K58" s="395"/>
      <c r="L58" s="396"/>
      <c r="M58" s="71"/>
      <c r="N58" s="25"/>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row>
    <row r="59" spans="1:114" s="18" customFormat="1" ht="51" customHeight="1">
      <c r="A59" s="160">
        <v>1</v>
      </c>
      <c r="B59" s="61" t="s">
        <v>39</v>
      </c>
      <c r="C59" s="61" t="s">
        <v>352</v>
      </c>
      <c r="D59" s="61" t="s">
        <v>139</v>
      </c>
      <c r="E59" s="61" t="s">
        <v>140</v>
      </c>
      <c r="F59" s="61" t="s">
        <v>2881</v>
      </c>
      <c r="G59" s="61" t="s">
        <v>118</v>
      </c>
      <c r="H59" s="61"/>
      <c r="I59" s="61"/>
      <c r="J59" s="63" t="s">
        <v>2170</v>
      </c>
      <c r="K59" s="61" t="s">
        <v>141</v>
      </c>
      <c r="L59" s="61" t="s">
        <v>1688</v>
      </c>
      <c r="M59" s="61" t="s">
        <v>1688</v>
      </c>
      <c r="N59" s="25">
        <v>8220</v>
      </c>
      <c r="O59" s="143"/>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row>
    <row r="60" spans="1:114" s="18" customFormat="1" ht="45.75" customHeight="1">
      <c r="A60" s="160">
        <v>2</v>
      </c>
      <c r="B60" s="61" t="s">
        <v>67</v>
      </c>
      <c r="C60" s="61" t="s">
        <v>40</v>
      </c>
      <c r="D60" s="61" t="s">
        <v>857</v>
      </c>
      <c r="E60" s="61" t="s">
        <v>546</v>
      </c>
      <c r="F60" s="61" t="s">
        <v>2882</v>
      </c>
      <c r="G60" s="61" t="s">
        <v>118</v>
      </c>
      <c r="H60" s="61"/>
      <c r="I60" s="61"/>
      <c r="J60" s="63" t="s">
        <v>752</v>
      </c>
      <c r="K60" s="61" t="s">
        <v>858</v>
      </c>
      <c r="L60" s="61" t="s">
        <v>1688</v>
      </c>
      <c r="M60" s="61" t="s">
        <v>1688</v>
      </c>
      <c r="N60" s="25">
        <v>39702</v>
      </c>
      <c r="O60" s="143"/>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row>
    <row r="61" spans="1:114" s="18" customFormat="1" ht="66.75" customHeight="1">
      <c r="A61" s="160">
        <v>3</v>
      </c>
      <c r="B61" s="61" t="s">
        <v>67</v>
      </c>
      <c r="C61" s="61" t="s">
        <v>40</v>
      </c>
      <c r="D61" s="61" t="s">
        <v>857</v>
      </c>
      <c r="E61" s="61" t="s">
        <v>859</v>
      </c>
      <c r="F61" s="185" t="s">
        <v>2883</v>
      </c>
      <c r="G61" s="61" t="s">
        <v>118</v>
      </c>
      <c r="H61" s="61"/>
      <c r="I61" s="61"/>
      <c r="J61" s="63" t="s">
        <v>752</v>
      </c>
      <c r="K61" s="61" t="s">
        <v>860</v>
      </c>
      <c r="L61" s="61"/>
      <c r="M61" s="61" t="s">
        <v>1689</v>
      </c>
      <c r="N61" s="25">
        <v>157800</v>
      </c>
      <c r="O61" s="143"/>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row>
    <row r="62" spans="1:114" s="18" customFormat="1" ht="55.5" customHeight="1">
      <c r="A62" s="160">
        <v>4</v>
      </c>
      <c r="B62" s="61" t="s">
        <v>39</v>
      </c>
      <c r="C62" s="61" t="s">
        <v>352</v>
      </c>
      <c r="D62" s="61" t="s">
        <v>139</v>
      </c>
      <c r="E62" s="61" t="s">
        <v>861</v>
      </c>
      <c r="F62" s="186" t="s">
        <v>2884</v>
      </c>
      <c r="G62" s="61" t="s">
        <v>118</v>
      </c>
      <c r="H62" s="61"/>
      <c r="I62" s="61"/>
      <c r="J62" s="63" t="s">
        <v>2170</v>
      </c>
      <c r="K62" s="61" t="s">
        <v>862</v>
      </c>
      <c r="L62" s="61"/>
      <c r="M62" s="61" t="s">
        <v>1689</v>
      </c>
      <c r="N62" s="25">
        <v>139204</v>
      </c>
      <c r="O62" s="143"/>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row>
    <row r="63" spans="1:114" s="18" customFormat="1" ht="57" customHeight="1">
      <c r="A63" s="160">
        <v>5</v>
      </c>
      <c r="B63" s="61" t="s">
        <v>784</v>
      </c>
      <c r="C63" s="61" t="s">
        <v>785</v>
      </c>
      <c r="D63" s="61" t="s">
        <v>306</v>
      </c>
      <c r="E63" s="61" t="s">
        <v>786</v>
      </c>
      <c r="F63" s="61" t="s">
        <v>2885</v>
      </c>
      <c r="G63" s="61" t="s">
        <v>118</v>
      </c>
      <c r="H63" s="61"/>
      <c r="I63" s="61"/>
      <c r="J63" s="63" t="s">
        <v>752</v>
      </c>
      <c r="K63" s="61" t="s">
        <v>787</v>
      </c>
      <c r="L63" s="61"/>
      <c r="M63" s="61" t="s">
        <v>1689</v>
      </c>
      <c r="N63" s="25">
        <v>9000</v>
      </c>
      <c r="O63" s="143"/>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row>
    <row r="64" spans="1:114" s="18" customFormat="1" ht="52.5" customHeight="1">
      <c r="A64" s="160">
        <v>6</v>
      </c>
      <c r="B64" s="61" t="s">
        <v>1410</v>
      </c>
      <c r="C64" s="61" t="s">
        <v>1411</v>
      </c>
      <c r="D64" s="61" t="s">
        <v>1412</v>
      </c>
      <c r="E64" s="61" t="s">
        <v>1413</v>
      </c>
      <c r="F64" s="61" t="s">
        <v>2886</v>
      </c>
      <c r="G64" s="61" t="s">
        <v>175</v>
      </c>
      <c r="H64" s="61" t="s">
        <v>1688</v>
      </c>
      <c r="I64" s="61" t="s">
        <v>1688</v>
      </c>
      <c r="J64" s="63">
        <v>43993</v>
      </c>
      <c r="K64" s="61" t="s">
        <v>1414</v>
      </c>
      <c r="L64" s="61"/>
      <c r="M64" s="61" t="s">
        <v>1688</v>
      </c>
      <c r="N64" s="25">
        <v>21000</v>
      </c>
      <c r="O64" s="143"/>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row>
    <row r="65" spans="1:114" s="18" customFormat="1" ht="52.5" customHeight="1">
      <c r="A65" s="188">
        <v>7</v>
      </c>
      <c r="B65" s="61" t="s">
        <v>1719</v>
      </c>
      <c r="C65" s="61" t="s">
        <v>1720</v>
      </c>
      <c r="D65" s="61" t="s">
        <v>1721</v>
      </c>
      <c r="E65" s="61" t="s">
        <v>1722</v>
      </c>
      <c r="F65" s="61" t="s">
        <v>3858</v>
      </c>
      <c r="G65" s="61" t="s">
        <v>118</v>
      </c>
      <c r="H65" s="61"/>
      <c r="I65" s="61"/>
      <c r="J65" s="63" t="s">
        <v>2206</v>
      </c>
      <c r="K65" s="61" t="s">
        <v>1723</v>
      </c>
      <c r="L65" s="61"/>
      <c r="M65" s="61"/>
      <c r="N65" s="25">
        <v>9000</v>
      </c>
      <c r="O65" s="143"/>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row>
    <row r="66" spans="1:114" s="18" customFormat="1" ht="64.5" customHeight="1">
      <c r="A66" s="187">
        <v>8</v>
      </c>
      <c r="B66" s="61" t="s">
        <v>1997</v>
      </c>
      <c r="C66" s="61" t="s">
        <v>1998</v>
      </c>
      <c r="D66" s="61" t="s">
        <v>1999</v>
      </c>
      <c r="E66" s="61" t="s">
        <v>2000</v>
      </c>
      <c r="F66" s="61" t="s">
        <v>3859</v>
      </c>
      <c r="G66" s="108" t="s">
        <v>118</v>
      </c>
      <c r="H66" s="1"/>
      <c r="I66" s="1"/>
      <c r="J66" s="63" t="s">
        <v>2887</v>
      </c>
      <c r="K66" s="61" t="s">
        <v>2001</v>
      </c>
      <c r="L66" s="61"/>
      <c r="M66" s="61"/>
      <c r="N66" s="25">
        <v>19000</v>
      </c>
      <c r="O66" s="143"/>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row>
    <row r="67" spans="1:114" s="18" customFormat="1" ht="64.5" customHeight="1">
      <c r="A67" s="188">
        <v>9</v>
      </c>
      <c r="B67" s="61" t="s">
        <v>2374</v>
      </c>
      <c r="C67" s="61" t="s">
        <v>2375</v>
      </c>
      <c r="D67" s="61" t="s">
        <v>2376</v>
      </c>
      <c r="E67" s="61" t="s">
        <v>2377</v>
      </c>
      <c r="F67" s="189" t="s">
        <v>2888</v>
      </c>
      <c r="G67" s="108" t="s">
        <v>175</v>
      </c>
      <c r="H67" s="1"/>
      <c r="I67" s="1"/>
      <c r="J67" s="63">
        <v>44474</v>
      </c>
      <c r="K67" s="61" t="s">
        <v>2378</v>
      </c>
      <c r="L67" s="61"/>
      <c r="M67" s="61"/>
      <c r="N67" s="25">
        <v>9176</v>
      </c>
      <c r="O67" s="143"/>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row>
    <row r="68" spans="1:114" s="100" customFormat="1" ht="64.5" customHeight="1">
      <c r="A68" s="187">
        <v>10</v>
      </c>
      <c r="B68" s="61" t="s">
        <v>2889</v>
      </c>
      <c r="C68" s="61" t="s">
        <v>2890</v>
      </c>
      <c r="D68" s="61" t="s">
        <v>2891</v>
      </c>
      <c r="E68" s="61" t="s">
        <v>2892</v>
      </c>
      <c r="F68" s="60" t="s">
        <v>2893</v>
      </c>
      <c r="G68" s="108" t="s">
        <v>175</v>
      </c>
      <c r="H68" s="1"/>
      <c r="I68" s="63"/>
      <c r="J68" s="61" t="s">
        <v>2894</v>
      </c>
      <c r="K68" s="61" t="s">
        <v>2895</v>
      </c>
      <c r="L68" s="61"/>
      <c r="M68" s="61"/>
      <c r="N68" s="25">
        <v>15000</v>
      </c>
      <c r="O68" s="143"/>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c r="DE68" s="99"/>
      <c r="DF68" s="99"/>
      <c r="DG68" s="99"/>
      <c r="DH68" s="99"/>
      <c r="DI68" s="99"/>
      <c r="DJ68" s="99"/>
    </row>
    <row r="69" spans="1:114" s="117" customFormat="1" ht="95.25" customHeight="1">
      <c r="A69" s="188">
        <v>11</v>
      </c>
      <c r="B69" s="61" t="s">
        <v>2896</v>
      </c>
      <c r="C69" s="61" t="s">
        <v>2897</v>
      </c>
      <c r="D69" s="61" t="s">
        <v>2898</v>
      </c>
      <c r="E69" s="61" t="s">
        <v>2899</v>
      </c>
      <c r="F69" s="61" t="s">
        <v>3378</v>
      </c>
      <c r="G69" s="108" t="s">
        <v>175</v>
      </c>
      <c r="H69" s="1"/>
      <c r="I69" s="1"/>
      <c r="J69" s="61" t="s">
        <v>2900</v>
      </c>
      <c r="K69" s="61" t="s">
        <v>2901</v>
      </c>
      <c r="L69" s="61"/>
      <c r="M69" s="61"/>
      <c r="N69" s="25">
        <v>18000</v>
      </c>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c r="CZ69" s="143"/>
      <c r="DA69" s="143"/>
      <c r="DB69" s="143"/>
      <c r="DC69" s="143"/>
      <c r="DD69" s="143"/>
      <c r="DE69" s="143"/>
      <c r="DF69" s="143"/>
      <c r="DG69" s="143"/>
      <c r="DH69" s="143"/>
      <c r="DI69" s="143"/>
      <c r="DJ69" s="143"/>
    </row>
    <row r="70" spans="1:114" s="117" customFormat="1" ht="87" customHeight="1">
      <c r="A70" s="187">
        <v>12</v>
      </c>
      <c r="B70" s="61" t="s">
        <v>3082</v>
      </c>
      <c r="C70" s="61" t="s">
        <v>3083</v>
      </c>
      <c r="D70" s="61" t="s">
        <v>2902</v>
      </c>
      <c r="E70" s="61" t="s">
        <v>2903</v>
      </c>
      <c r="F70" s="61" t="s">
        <v>3379</v>
      </c>
      <c r="G70" s="108" t="s">
        <v>175</v>
      </c>
      <c r="H70" s="1"/>
      <c r="I70" s="1"/>
      <c r="J70" s="61" t="s">
        <v>2900</v>
      </c>
      <c r="K70" s="61" t="s">
        <v>2904</v>
      </c>
      <c r="L70" s="61"/>
      <c r="M70" s="61"/>
      <c r="N70" s="25">
        <v>23000</v>
      </c>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43"/>
      <c r="BR70" s="143"/>
      <c r="BS70" s="143"/>
      <c r="BT70" s="143"/>
      <c r="BU70" s="143"/>
      <c r="BV70" s="143"/>
      <c r="BW70" s="143"/>
      <c r="BX70" s="143"/>
      <c r="BY70" s="143"/>
      <c r="BZ70" s="143"/>
      <c r="CA70" s="143"/>
      <c r="CB70" s="143"/>
      <c r="CC70" s="143"/>
      <c r="CD70" s="143"/>
      <c r="CE70" s="143"/>
      <c r="CF70" s="143"/>
      <c r="CG70" s="143"/>
      <c r="CH70" s="143"/>
      <c r="CI70" s="143"/>
      <c r="CJ70" s="143"/>
      <c r="CK70" s="143"/>
      <c r="CL70" s="143"/>
      <c r="CM70" s="143"/>
      <c r="CN70" s="143"/>
      <c r="CO70" s="143"/>
      <c r="CP70" s="143"/>
      <c r="CQ70" s="143"/>
      <c r="CR70" s="143"/>
      <c r="CS70" s="143"/>
      <c r="CT70" s="143"/>
      <c r="CU70" s="143"/>
      <c r="CV70" s="143"/>
      <c r="CW70" s="143"/>
      <c r="CX70" s="143"/>
      <c r="CY70" s="143"/>
      <c r="CZ70" s="143"/>
      <c r="DA70" s="143"/>
      <c r="DB70" s="143"/>
      <c r="DC70" s="143"/>
      <c r="DD70" s="143"/>
      <c r="DE70" s="143"/>
      <c r="DF70" s="143"/>
      <c r="DG70" s="143"/>
      <c r="DH70" s="143"/>
      <c r="DI70" s="143"/>
      <c r="DJ70" s="143"/>
    </row>
    <row r="71" spans="1:114" s="117" customFormat="1" ht="80.25" customHeight="1">
      <c r="A71" s="188">
        <v>13</v>
      </c>
      <c r="B71" s="61" t="s">
        <v>3084</v>
      </c>
      <c r="C71" s="61" t="s">
        <v>3085</v>
      </c>
      <c r="D71" s="61" t="s">
        <v>3086</v>
      </c>
      <c r="E71" s="61" t="s">
        <v>3087</v>
      </c>
      <c r="F71" s="61" t="s">
        <v>3088</v>
      </c>
      <c r="G71" s="108" t="s">
        <v>175</v>
      </c>
      <c r="H71" s="1"/>
      <c r="I71" s="1"/>
      <c r="J71" s="61" t="s">
        <v>3089</v>
      </c>
      <c r="K71" s="61" t="s">
        <v>3090</v>
      </c>
      <c r="L71" s="61"/>
      <c r="M71" s="61"/>
      <c r="N71" s="25">
        <v>2000</v>
      </c>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c r="CZ71" s="143"/>
      <c r="DA71" s="143"/>
      <c r="DB71" s="143"/>
      <c r="DC71" s="143"/>
      <c r="DD71" s="143"/>
      <c r="DE71" s="143"/>
      <c r="DF71" s="143"/>
      <c r="DG71" s="143"/>
      <c r="DH71" s="143"/>
      <c r="DI71" s="143"/>
      <c r="DJ71" s="143"/>
    </row>
    <row r="72" spans="1:114" s="117" customFormat="1" ht="96.75" customHeight="1">
      <c r="A72" s="187">
        <v>14</v>
      </c>
      <c r="B72" s="61" t="s">
        <v>3084</v>
      </c>
      <c r="C72" s="61" t="s">
        <v>3085</v>
      </c>
      <c r="D72" s="61" t="s">
        <v>3091</v>
      </c>
      <c r="E72" s="61" t="s">
        <v>3092</v>
      </c>
      <c r="F72" s="61" t="s">
        <v>3093</v>
      </c>
      <c r="G72" s="108" t="s">
        <v>175</v>
      </c>
      <c r="H72" s="1" t="s">
        <v>1688</v>
      </c>
      <c r="I72" s="1"/>
      <c r="J72" s="61" t="s">
        <v>3089</v>
      </c>
      <c r="K72" s="61" t="s">
        <v>3094</v>
      </c>
      <c r="L72" s="61"/>
      <c r="M72" s="61"/>
      <c r="N72" s="25">
        <v>3000</v>
      </c>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c r="DE72" s="143"/>
      <c r="DF72" s="143"/>
      <c r="DG72" s="143"/>
      <c r="DH72" s="143"/>
      <c r="DI72" s="143"/>
      <c r="DJ72" s="143"/>
    </row>
    <row r="73" spans="1:114" s="117" customFormat="1" ht="96.75" customHeight="1">
      <c r="A73" s="188">
        <v>15</v>
      </c>
      <c r="B73" s="61" t="s">
        <v>3260</v>
      </c>
      <c r="C73" s="61" t="s">
        <v>3725</v>
      </c>
      <c r="D73" s="61" t="s">
        <v>3380</v>
      </c>
      <c r="E73" s="61" t="s">
        <v>3381</v>
      </c>
      <c r="F73" s="61" t="s">
        <v>3382</v>
      </c>
      <c r="G73" s="108" t="s">
        <v>175</v>
      </c>
      <c r="H73" s="1"/>
      <c r="I73" s="1"/>
      <c r="J73" s="63">
        <v>44678</v>
      </c>
      <c r="K73" s="61" t="s">
        <v>3383</v>
      </c>
      <c r="L73" s="61"/>
      <c r="M73" s="61"/>
      <c r="N73" s="280">
        <v>1000</v>
      </c>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3"/>
      <c r="CZ73" s="143"/>
      <c r="DA73" s="143"/>
      <c r="DB73" s="143"/>
      <c r="DC73" s="143"/>
      <c r="DD73" s="143"/>
      <c r="DE73" s="143"/>
      <c r="DF73" s="143"/>
      <c r="DG73" s="143"/>
      <c r="DH73" s="143"/>
      <c r="DI73" s="143"/>
      <c r="DJ73" s="143"/>
    </row>
    <row r="74" spans="1:114" s="117" customFormat="1" ht="96.75" customHeight="1">
      <c r="A74" s="188">
        <v>16</v>
      </c>
      <c r="B74" s="61" t="s">
        <v>3384</v>
      </c>
      <c r="C74" s="61" t="s">
        <v>3726</v>
      </c>
      <c r="D74" s="61" t="s">
        <v>3385</v>
      </c>
      <c r="E74" s="61" t="s">
        <v>3386</v>
      </c>
      <c r="F74" s="61" t="s">
        <v>3727</v>
      </c>
      <c r="G74" s="108" t="s">
        <v>175</v>
      </c>
      <c r="H74" s="1"/>
      <c r="I74" s="1"/>
      <c r="J74" s="63">
        <v>44735</v>
      </c>
      <c r="K74" s="61" t="s">
        <v>3387</v>
      </c>
      <c r="L74" s="61"/>
      <c r="M74" s="61"/>
      <c r="N74" s="280">
        <v>9155</v>
      </c>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c r="CZ74" s="143"/>
      <c r="DA74" s="143"/>
      <c r="DB74" s="143"/>
      <c r="DC74" s="143"/>
      <c r="DD74" s="143"/>
      <c r="DE74" s="143"/>
      <c r="DF74" s="143"/>
      <c r="DG74" s="143"/>
      <c r="DH74" s="143"/>
      <c r="DI74" s="143"/>
      <c r="DJ74" s="143"/>
    </row>
    <row r="75" spans="1:114" s="117" customFormat="1" ht="96.75" customHeight="1">
      <c r="A75" s="188">
        <v>17</v>
      </c>
      <c r="B75" s="61" t="s">
        <v>3654</v>
      </c>
      <c r="C75" s="61" t="s">
        <v>3728</v>
      </c>
      <c r="D75" s="61" t="s">
        <v>3655</v>
      </c>
      <c r="E75" s="61" t="s">
        <v>3656</v>
      </c>
      <c r="F75" s="61" t="s">
        <v>3729</v>
      </c>
      <c r="G75" s="108" t="s">
        <v>175</v>
      </c>
      <c r="H75" s="1" t="s">
        <v>1688</v>
      </c>
      <c r="I75" s="1"/>
      <c r="J75" s="63">
        <v>44812</v>
      </c>
      <c r="K75" s="61" t="s">
        <v>3657</v>
      </c>
      <c r="L75" s="61"/>
      <c r="M75" s="61"/>
      <c r="N75" s="280">
        <v>739</v>
      </c>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43"/>
      <c r="CR75" s="143"/>
      <c r="CS75" s="143"/>
      <c r="CT75" s="143"/>
      <c r="CU75" s="143"/>
      <c r="CV75" s="143"/>
      <c r="CW75" s="143"/>
      <c r="CX75" s="143"/>
      <c r="CY75" s="143"/>
      <c r="CZ75" s="143"/>
      <c r="DA75" s="143"/>
      <c r="DB75" s="143"/>
      <c r="DC75" s="143"/>
      <c r="DD75" s="143"/>
      <c r="DE75" s="143"/>
      <c r="DF75" s="143"/>
      <c r="DG75" s="143"/>
      <c r="DH75" s="143"/>
      <c r="DI75" s="143"/>
      <c r="DJ75" s="143"/>
    </row>
    <row r="76" spans="1:114" s="18" customFormat="1" ht="24" customHeight="1">
      <c r="A76" s="165"/>
      <c r="B76" s="36" t="s">
        <v>3730</v>
      </c>
      <c r="C76" s="36"/>
      <c r="D76" s="36"/>
      <c r="E76" s="36"/>
      <c r="F76" s="37">
        <f>N76</f>
        <v>483996</v>
      </c>
      <c r="G76" s="36"/>
      <c r="H76" s="36"/>
      <c r="I76" s="36"/>
      <c r="J76" s="36"/>
      <c r="K76" s="36"/>
      <c r="L76" s="36"/>
      <c r="M76" s="75"/>
      <c r="N76" s="281">
        <f>SUM(N59:N75)</f>
        <v>483996</v>
      </c>
      <c r="O76" s="143"/>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row>
    <row r="77" spans="1:114" s="20" customFormat="1" ht="22.5" customHeight="1">
      <c r="A77" s="394" t="s">
        <v>452</v>
      </c>
      <c r="B77" s="395"/>
      <c r="C77" s="395"/>
      <c r="D77" s="395"/>
      <c r="E77" s="395"/>
      <c r="F77" s="395"/>
      <c r="G77" s="395"/>
      <c r="H77" s="395"/>
      <c r="I77" s="395"/>
      <c r="J77" s="395"/>
      <c r="K77" s="395"/>
      <c r="L77" s="396"/>
      <c r="M77" s="69"/>
      <c r="N77" s="25"/>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row>
    <row r="78" spans="1:114" s="20" customFormat="1" ht="76.5" customHeight="1">
      <c r="A78" s="160">
        <v>1</v>
      </c>
      <c r="B78" s="13" t="s">
        <v>44</v>
      </c>
      <c r="C78" s="60" t="s">
        <v>45</v>
      </c>
      <c r="D78" s="60" t="s">
        <v>46</v>
      </c>
      <c r="E78" s="60" t="s">
        <v>1478</v>
      </c>
      <c r="F78" s="123" t="s">
        <v>1479</v>
      </c>
      <c r="G78" s="210" t="s">
        <v>175</v>
      </c>
      <c r="H78" s="60"/>
      <c r="I78" s="60"/>
      <c r="J78" s="386" t="s">
        <v>1480</v>
      </c>
      <c r="K78" s="60" t="s">
        <v>159</v>
      </c>
      <c r="L78" s="74"/>
      <c r="M78" s="69"/>
      <c r="N78" s="25">
        <v>78917</v>
      </c>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row>
    <row r="79" spans="1:114" s="20" customFormat="1" ht="94.5" customHeight="1">
      <c r="A79" s="160">
        <v>2</v>
      </c>
      <c r="B79" s="13" t="s">
        <v>1257</v>
      </c>
      <c r="C79" s="60" t="s">
        <v>47</v>
      </c>
      <c r="D79" s="60" t="s">
        <v>48</v>
      </c>
      <c r="E79" s="60" t="s">
        <v>1481</v>
      </c>
      <c r="F79" s="60" t="s">
        <v>49</v>
      </c>
      <c r="G79" s="210" t="s">
        <v>1839</v>
      </c>
      <c r="H79" s="60"/>
      <c r="I79" s="60"/>
      <c r="J79" s="386" t="s">
        <v>1482</v>
      </c>
      <c r="K79" s="60" t="s">
        <v>50</v>
      </c>
      <c r="L79" s="74"/>
      <c r="M79" s="69"/>
      <c r="N79" s="25">
        <v>1167599</v>
      </c>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row>
    <row r="80" spans="1:114" s="20" customFormat="1" ht="109.5" customHeight="1">
      <c r="A80" s="160">
        <v>3</v>
      </c>
      <c r="B80" s="13" t="s">
        <v>789</v>
      </c>
      <c r="C80" s="60" t="s">
        <v>790</v>
      </c>
      <c r="D80" s="60" t="s">
        <v>791</v>
      </c>
      <c r="E80" s="60" t="s">
        <v>1483</v>
      </c>
      <c r="F80" s="315" t="s">
        <v>1442</v>
      </c>
      <c r="G80" s="210" t="s">
        <v>175</v>
      </c>
      <c r="H80" s="60"/>
      <c r="I80" s="60"/>
      <c r="J80" s="386" t="s">
        <v>1739</v>
      </c>
      <c r="K80" s="60" t="s">
        <v>792</v>
      </c>
      <c r="L80" s="74"/>
      <c r="M80" s="69"/>
      <c r="N80" s="25">
        <v>121022</v>
      </c>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row>
    <row r="81" spans="1:114" s="20" customFormat="1" ht="69.75" customHeight="1">
      <c r="A81" s="160">
        <v>4</v>
      </c>
      <c r="B81" s="13" t="s">
        <v>854</v>
      </c>
      <c r="C81" s="60" t="s">
        <v>790</v>
      </c>
      <c r="D81" s="60" t="s">
        <v>855</v>
      </c>
      <c r="E81" s="60" t="s">
        <v>1484</v>
      </c>
      <c r="F81" s="315" t="s">
        <v>1443</v>
      </c>
      <c r="G81" s="210" t="s">
        <v>1839</v>
      </c>
      <c r="H81" s="60"/>
      <c r="I81" s="60"/>
      <c r="J81" s="386">
        <v>43896</v>
      </c>
      <c r="K81" s="60" t="s">
        <v>856</v>
      </c>
      <c r="L81" s="74"/>
      <c r="M81" s="69"/>
      <c r="N81" s="25">
        <v>216331</v>
      </c>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row>
    <row r="82" spans="1:114" s="20" customFormat="1" ht="87" customHeight="1">
      <c r="A82" s="160">
        <v>5</v>
      </c>
      <c r="B82" s="13" t="s">
        <v>1391</v>
      </c>
      <c r="C82" s="60" t="s">
        <v>1485</v>
      </c>
      <c r="D82" s="60" t="s">
        <v>1392</v>
      </c>
      <c r="E82" s="60" t="s">
        <v>1486</v>
      </c>
      <c r="F82" s="315" t="s">
        <v>1487</v>
      </c>
      <c r="G82" s="210" t="s">
        <v>175</v>
      </c>
      <c r="H82" s="60"/>
      <c r="I82" s="60"/>
      <c r="J82" s="316" t="s">
        <v>2372</v>
      </c>
      <c r="K82" s="60" t="s">
        <v>1393</v>
      </c>
      <c r="L82" s="74"/>
      <c r="M82" s="69"/>
      <c r="N82" s="25">
        <v>10272</v>
      </c>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row>
    <row r="83" spans="1:114" s="20" customFormat="1" ht="97.5" customHeight="1">
      <c r="A83" s="160">
        <v>6</v>
      </c>
      <c r="B83" s="13" t="s">
        <v>1488</v>
      </c>
      <c r="C83" s="60" t="s">
        <v>1489</v>
      </c>
      <c r="D83" s="60" t="s">
        <v>1490</v>
      </c>
      <c r="E83" s="60" t="s">
        <v>1491</v>
      </c>
      <c r="F83" s="315" t="s">
        <v>1492</v>
      </c>
      <c r="G83" s="210" t="s">
        <v>175</v>
      </c>
      <c r="H83" s="60"/>
      <c r="I83" s="60"/>
      <c r="J83" s="386">
        <v>44580</v>
      </c>
      <c r="K83" s="60" t="s">
        <v>1493</v>
      </c>
      <c r="L83" s="74"/>
      <c r="M83" s="69"/>
      <c r="N83" s="25">
        <v>24233.75</v>
      </c>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row>
    <row r="84" spans="1:114" s="20" customFormat="1" ht="113.25" customHeight="1">
      <c r="A84" s="160">
        <v>7</v>
      </c>
      <c r="B84" s="344" t="s">
        <v>1501</v>
      </c>
      <c r="C84" s="344" t="s">
        <v>1502</v>
      </c>
      <c r="D84" s="345" t="s">
        <v>1503</v>
      </c>
      <c r="E84" s="345" t="s">
        <v>1504</v>
      </c>
      <c r="F84" s="387" t="s">
        <v>1505</v>
      </c>
      <c r="G84" s="210" t="s">
        <v>175</v>
      </c>
      <c r="H84" s="60"/>
      <c r="I84" s="60"/>
      <c r="J84" s="386">
        <v>44221</v>
      </c>
      <c r="K84" s="60" t="s">
        <v>1506</v>
      </c>
      <c r="L84" s="61"/>
      <c r="M84" s="69"/>
      <c r="N84" s="25">
        <v>23810</v>
      </c>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row>
    <row r="85" spans="1:114" s="20" customFormat="1" ht="94.5" customHeight="1">
      <c r="A85" s="160">
        <v>8</v>
      </c>
      <c r="B85" s="60" t="s">
        <v>1573</v>
      </c>
      <c r="C85" s="60" t="s">
        <v>1574</v>
      </c>
      <c r="D85" s="60" t="s">
        <v>1575</v>
      </c>
      <c r="E85" s="60" t="s">
        <v>1576</v>
      </c>
      <c r="F85" s="388" t="s">
        <v>1577</v>
      </c>
      <c r="G85" s="210" t="s">
        <v>175</v>
      </c>
      <c r="H85" s="60"/>
      <c r="I85" s="60"/>
      <c r="J85" s="316" t="s">
        <v>2823</v>
      </c>
      <c r="K85" s="60" t="s">
        <v>1578</v>
      </c>
      <c r="L85" s="61"/>
      <c r="M85" s="69"/>
      <c r="N85" s="25">
        <v>45000</v>
      </c>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row>
    <row r="86" spans="1:114" s="20" customFormat="1" ht="107.25" customHeight="1">
      <c r="A86" s="160">
        <v>9</v>
      </c>
      <c r="B86" s="60" t="s">
        <v>1960</v>
      </c>
      <c r="C86" s="60" t="s">
        <v>1961</v>
      </c>
      <c r="D86" s="60" t="s">
        <v>1962</v>
      </c>
      <c r="E86" s="60" t="s">
        <v>1963</v>
      </c>
      <c r="F86" s="388" t="s">
        <v>1964</v>
      </c>
      <c r="G86" s="210" t="s">
        <v>175</v>
      </c>
      <c r="H86" s="60"/>
      <c r="I86" s="60"/>
      <c r="J86" s="316" t="s">
        <v>3327</v>
      </c>
      <c r="K86" s="60" t="s">
        <v>1966</v>
      </c>
      <c r="L86" s="61"/>
      <c r="M86" s="69"/>
      <c r="N86" s="25">
        <v>195745.223</v>
      </c>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row>
    <row r="87" spans="1:114" s="20" customFormat="1" ht="88.5" customHeight="1">
      <c r="A87" s="160">
        <v>10</v>
      </c>
      <c r="B87" s="60" t="s">
        <v>1835</v>
      </c>
      <c r="C87" s="60" t="s">
        <v>1836</v>
      </c>
      <c r="D87" s="60" t="s">
        <v>1837</v>
      </c>
      <c r="E87" s="60" t="s">
        <v>1838</v>
      </c>
      <c r="F87" s="60" t="s">
        <v>2259</v>
      </c>
      <c r="G87" s="210" t="s">
        <v>1839</v>
      </c>
      <c r="H87" s="60"/>
      <c r="I87" s="60"/>
      <c r="J87" s="316" t="s">
        <v>1840</v>
      </c>
      <c r="K87" s="60" t="s">
        <v>1841</v>
      </c>
      <c r="L87" s="61"/>
      <c r="M87" s="69"/>
      <c r="N87" s="25"/>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row>
    <row r="88" spans="1:114" s="20" customFormat="1" ht="105" customHeight="1">
      <c r="A88" s="160">
        <v>11</v>
      </c>
      <c r="B88" s="60" t="s">
        <v>1488</v>
      </c>
      <c r="C88" s="60" t="s">
        <v>1489</v>
      </c>
      <c r="D88" s="13" t="s">
        <v>2260</v>
      </c>
      <c r="E88" s="60" t="s">
        <v>2261</v>
      </c>
      <c r="F88" s="60" t="s">
        <v>2262</v>
      </c>
      <c r="G88" s="210" t="s">
        <v>175</v>
      </c>
      <c r="H88" s="60"/>
      <c r="I88" s="60"/>
      <c r="J88" s="316" t="s">
        <v>3885</v>
      </c>
      <c r="K88" s="60" t="s">
        <v>2263</v>
      </c>
      <c r="L88" s="61"/>
      <c r="M88" s="69"/>
      <c r="N88" s="25">
        <v>3475</v>
      </c>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row>
    <row r="89" spans="1:114" s="20" customFormat="1" ht="105" customHeight="1">
      <c r="A89" s="160">
        <v>12</v>
      </c>
      <c r="B89" s="60" t="s">
        <v>2264</v>
      </c>
      <c r="C89" s="60" t="s">
        <v>1489</v>
      </c>
      <c r="D89" s="60" t="s">
        <v>2265</v>
      </c>
      <c r="E89" s="60" t="s">
        <v>2266</v>
      </c>
      <c r="F89" s="60" t="s">
        <v>2267</v>
      </c>
      <c r="G89" s="210" t="s">
        <v>1839</v>
      </c>
      <c r="H89" s="60"/>
      <c r="I89" s="60"/>
      <c r="J89" s="316" t="s">
        <v>3885</v>
      </c>
      <c r="K89" s="60" t="s">
        <v>2268</v>
      </c>
      <c r="L89" s="61"/>
      <c r="M89" s="69"/>
      <c r="N89" s="25">
        <v>12310</v>
      </c>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row>
    <row r="90" spans="1:114" s="20" customFormat="1" ht="105" customHeight="1">
      <c r="A90" s="160">
        <v>13</v>
      </c>
      <c r="B90" s="60" t="s">
        <v>2824</v>
      </c>
      <c r="C90" s="60" t="s">
        <v>2825</v>
      </c>
      <c r="D90" s="13" t="s">
        <v>2826</v>
      </c>
      <c r="E90" s="60" t="s">
        <v>2827</v>
      </c>
      <c r="F90" s="60" t="s">
        <v>3886</v>
      </c>
      <c r="G90" s="210" t="s">
        <v>175</v>
      </c>
      <c r="H90" s="60"/>
      <c r="I90" s="60"/>
      <c r="J90" s="316" t="s">
        <v>3887</v>
      </c>
      <c r="K90" s="60" t="s">
        <v>2828</v>
      </c>
      <c r="L90" s="61"/>
      <c r="M90" s="69"/>
      <c r="N90" s="25">
        <v>110000</v>
      </c>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row>
    <row r="91" spans="1:114" s="20" customFormat="1" ht="105" customHeight="1">
      <c r="A91" s="160">
        <v>14</v>
      </c>
      <c r="B91" s="60" t="s">
        <v>3328</v>
      </c>
      <c r="C91" s="60" t="s">
        <v>3329</v>
      </c>
      <c r="D91" s="13" t="s">
        <v>2826</v>
      </c>
      <c r="E91" s="60" t="s">
        <v>2829</v>
      </c>
      <c r="F91" s="60" t="s">
        <v>3330</v>
      </c>
      <c r="G91" s="210" t="s">
        <v>175</v>
      </c>
      <c r="H91" s="60"/>
      <c r="I91" s="60"/>
      <c r="J91" s="316" t="s">
        <v>3887</v>
      </c>
      <c r="K91" s="60" t="s">
        <v>2830</v>
      </c>
      <c r="L91" s="61"/>
      <c r="M91" s="69"/>
      <c r="N91" s="25">
        <v>19530</v>
      </c>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row>
    <row r="92" spans="1:114" s="20" customFormat="1" ht="105" customHeight="1">
      <c r="A92" s="160">
        <v>15</v>
      </c>
      <c r="B92" s="60" t="s">
        <v>2831</v>
      </c>
      <c r="C92" s="60" t="s">
        <v>2832</v>
      </c>
      <c r="D92" s="13" t="s">
        <v>2833</v>
      </c>
      <c r="E92" s="60" t="s">
        <v>2834</v>
      </c>
      <c r="F92" s="60" t="s">
        <v>2835</v>
      </c>
      <c r="G92" s="210" t="s">
        <v>175</v>
      </c>
      <c r="H92" s="60"/>
      <c r="I92" s="60"/>
      <c r="J92" s="316" t="s">
        <v>3888</v>
      </c>
      <c r="K92" s="60" t="s">
        <v>2836</v>
      </c>
      <c r="L92" s="61"/>
      <c r="M92" s="69"/>
      <c r="N92" s="25">
        <v>39000</v>
      </c>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row>
    <row r="93" spans="1:114" s="20" customFormat="1" ht="105" customHeight="1">
      <c r="A93" s="160">
        <v>16</v>
      </c>
      <c r="B93" s="60" t="s">
        <v>2831</v>
      </c>
      <c r="C93" s="60" t="s">
        <v>2832</v>
      </c>
      <c r="D93" s="13" t="s">
        <v>2833</v>
      </c>
      <c r="E93" s="60" t="s">
        <v>2837</v>
      </c>
      <c r="F93" s="60" t="s">
        <v>2838</v>
      </c>
      <c r="G93" s="210" t="s">
        <v>175</v>
      </c>
      <c r="H93" s="60"/>
      <c r="I93" s="60"/>
      <c r="J93" s="316" t="s">
        <v>3888</v>
      </c>
      <c r="K93" s="60" t="s">
        <v>2839</v>
      </c>
      <c r="L93" s="61"/>
      <c r="M93" s="69"/>
      <c r="N93" s="25">
        <v>55000</v>
      </c>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row>
    <row r="94" spans="1:114" s="20" customFormat="1" ht="105" customHeight="1">
      <c r="A94" s="160">
        <v>17</v>
      </c>
      <c r="B94" s="60" t="s">
        <v>2831</v>
      </c>
      <c r="C94" s="60" t="s">
        <v>2832</v>
      </c>
      <c r="D94" s="60" t="s">
        <v>2833</v>
      </c>
      <c r="E94" s="60" t="s">
        <v>2840</v>
      </c>
      <c r="F94" s="60" t="s">
        <v>2841</v>
      </c>
      <c r="G94" s="210" t="s">
        <v>1839</v>
      </c>
      <c r="H94" s="60"/>
      <c r="I94" s="60"/>
      <c r="J94" s="316" t="s">
        <v>3888</v>
      </c>
      <c r="K94" s="60" t="s">
        <v>2842</v>
      </c>
      <c r="L94" s="61"/>
      <c r="M94" s="69"/>
      <c r="N94" s="25">
        <v>40000</v>
      </c>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row>
    <row r="95" spans="1:114" s="20" customFormat="1" ht="105" customHeight="1">
      <c r="A95" s="160">
        <v>18</v>
      </c>
      <c r="B95" s="60" t="s">
        <v>3118</v>
      </c>
      <c r="C95" s="60" t="s">
        <v>3117</v>
      </c>
      <c r="D95" s="60" t="s">
        <v>3116</v>
      </c>
      <c r="E95" s="60" t="s">
        <v>3115</v>
      </c>
      <c r="F95" s="60" t="s">
        <v>3114</v>
      </c>
      <c r="G95" s="210" t="s">
        <v>1839</v>
      </c>
      <c r="H95" s="60"/>
      <c r="I95" s="60"/>
      <c r="J95" s="316" t="s">
        <v>3889</v>
      </c>
      <c r="K95" s="60" t="s">
        <v>3113</v>
      </c>
      <c r="L95" s="61"/>
      <c r="M95" s="69"/>
      <c r="N95" s="25">
        <v>15000</v>
      </c>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row>
    <row r="96" spans="1:114" s="20" customFormat="1" ht="105" customHeight="1">
      <c r="A96" s="160">
        <v>19</v>
      </c>
      <c r="B96" s="60" t="s">
        <v>3506</v>
      </c>
      <c r="C96" s="60" t="s">
        <v>3507</v>
      </c>
      <c r="D96" s="60" t="s">
        <v>3890</v>
      </c>
      <c r="E96" s="60" t="s">
        <v>3891</v>
      </c>
      <c r="F96" s="60" t="s">
        <v>3892</v>
      </c>
      <c r="G96" s="210" t="s">
        <v>175</v>
      </c>
      <c r="H96" s="60"/>
      <c r="I96" s="60"/>
      <c r="J96" s="316" t="s">
        <v>3508</v>
      </c>
      <c r="K96" s="60" t="s">
        <v>3509</v>
      </c>
      <c r="L96" s="61"/>
      <c r="M96" s="69"/>
      <c r="N96" s="25">
        <v>2000</v>
      </c>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row>
    <row r="97" spans="1:114" s="20" customFormat="1" ht="105" customHeight="1">
      <c r="A97" s="160">
        <v>20</v>
      </c>
      <c r="B97" s="60" t="s">
        <v>3596</v>
      </c>
      <c r="C97" s="60" t="s">
        <v>3597</v>
      </c>
      <c r="D97" s="60" t="s">
        <v>3598</v>
      </c>
      <c r="E97" s="60" t="s">
        <v>3599</v>
      </c>
      <c r="F97" s="315" t="s">
        <v>3600</v>
      </c>
      <c r="G97" s="210" t="s">
        <v>175</v>
      </c>
      <c r="H97" s="60"/>
      <c r="I97" s="60"/>
      <c r="J97" s="316" t="s">
        <v>3601</v>
      </c>
      <c r="K97" s="60" t="s">
        <v>3602</v>
      </c>
      <c r="L97" s="61"/>
      <c r="M97" s="69"/>
      <c r="N97" s="25">
        <v>28000</v>
      </c>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row>
    <row r="98" spans="1:114" s="20" customFormat="1" ht="116.25" customHeight="1">
      <c r="A98" s="160">
        <v>21</v>
      </c>
      <c r="B98" s="13" t="s">
        <v>3603</v>
      </c>
      <c r="C98" s="13" t="s">
        <v>3604</v>
      </c>
      <c r="D98" s="60" t="s">
        <v>3605</v>
      </c>
      <c r="E98" s="60" t="s">
        <v>3606</v>
      </c>
      <c r="F98" s="315" t="s">
        <v>3607</v>
      </c>
      <c r="G98" s="210" t="s">
        <v>175</v>
      </c>
      <c r="H98" s="60"/>
      <c r="I98" s="60"/>
      <c r="J98" s="316" t="s">
        <v>3608</v>
      </c>
      <c r="K98" s="60" t="s">
        <v>3609</v>
      </c>
      <c r="L98" s="61"/>
      <c r="M98" s="69"/>
      <c r="N98" s="25">
        <v>88030</v>
      </c>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row>
    <row r="99" spans="1:114" s="20" customFormat="1" ht="108" customHeight="1">
      <c r="A99" s="160">
        <v>22</v>
      </c>
      <c r="B99" s="13" t="s">
        <v>3893</v>
      </c>
      <c r="C99" s="13" t="s">
        <v>3894</v>
      </c>
      <c r="D99" s="60" t="s">
        <v>3895</v>
      </c>
      <c r="E99" s="60" t="s">
        <v>3896</v>
      </c>
      <c r="F99" s="315" t="s">
        <v>3897</v>
      </c>
      <c r="G99" s="210" t="s">
        <v>175</v>
      </c>
      <c r="H99" s="60"/>
      <c r="I99" s="60"/>
      <c r="J99" s="316" t="s">
        <v>3898</v>
      </c>
      <c r="K99" s="60" t="s">
        <v>3899</v>
      </c>
      <c r="L99" s="61"/>
      <c r="M99" s="69"/>
      <c r="N99" s="25">
        <v>15000</v>
      </c>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row>
    <row r="100" spans="1:114" s="18" customFormat="1" ht="19.5" customHeight="1">
      <c r="A100" s="162"/>
      <c r="B100" s="36" t="s">
        <v>3922</v>
      </c>
      <c r="C100" s="36"/>
      <c r="D100" s="36"/>
      <c r="E100" s="36"/>
      <c r="F100" s="37">
        <f>N100</f>
        <v>2310275</v>
      </c>
      <c r="G100" s="36"/>
      <c r="H100" s="36"/>
      <c r="I100" s="36"/>
      <c r="J100" s="36"/>
      <c r="K100" s="36"/>
      <c r="L100" s="36"/>
      <c r="M100" s="75"/>
      <c r="N100" s="17">
        <v>2310275</v>
      </c>
      <c r="O100" s="143"/>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row>
    <row r="101" spans="1:114" s="20" customFormat="1" ht="19.5" customHeight="1">
      <c r="A101" s="394" t="s">
        <v>453</v>
      </c>
      <c r="B101" s="395"/>
      <c r="C101" s="395"/>
      <c r="D101" s="395"/>
      <c r="E101" s="395"/>
      <c r="F101" s="395"/>
      <c r="G101" s="395"/>
      <c r="H101" s="395"/>
      <c r="I101" s="395"/>
      <c r="J101" s="395"/>
      <c r="K101" s="395"/>
      <c r="L101" s="396"/>
      <c r="M101" s="69"/>
      <c r="N101" s="25"/>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row>
    <row r="102" spans="1:114" s="20" customFormat="1" ht="60" customHeight="1">
      <c r="A102" s="158">
        <v>1</v>
      </c>
      <c r="B102" s="60" t="s">
        <v>1185</v>
      </c>
      <c r="C102" s="60" t="s">
        <v>1186</v>
      </c>
      <c r="D102" s="60" t="s">
        <v>1187</v>
      </c>
      <c r="E102" s="60" t="s">
        <v>1188</v>
      </c>
      <c r="F102" s="120" t="s">
        <v>1189</v>
      </c>
      <c r="G102" s="55"/>
      <c r="H102" s="55"/>
      <c r="I102" s="55" t="s">
        <v>175</v>
      </c>
      <c r="J102" s="113">
        <v>42739</v>
      </c>
      <c r="K102" s="60" t="s">
        <v>1190</v>
      </c>
      <c r="L102" s="95"/>
      <c r="M102" s="191"/>
      <c r="N102" s="25">
        <v>20000</v>
      </c>
      <c r="O102" s="101"/>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row>
    <row r="103" spans="1:114" s="20" customFormat="1" ht="49.5" customHeight="1">
      <c r="A103" s="158">
        <v>2</v>
      </c>
      <c r="B103" s="60" t="s">
        <v>238</v>
      </c>
      <c r="C103" s="60" t="s">
        <v>239</v>
      </c>
      <c r="D103" s="60" t="s">
        <v>240</v>
      </c>
      <c r="E103" s="121" t="s">
        <v>241</v>
      </c>
      <c r="F103" s="120" t="s">
        <v>242</v>
      </c>
      <c r="G103" s="55" t="s">
        <v>175</v>
      </c>
      <c r="H103" s="55"/>
      <c r="I103" s="55"/>
      <c r="J103" s="113">
        <v>42902</v>
      </c>
      <c r="K103" s="60" t="s">
        <v>243</v>
      </c>
      <c r="L103" s="95"/>
      <c r="M103" s="191"/>
      <c r="N103" s="25">
        <v>3500</v>
      </c>
      <c r="O103" s="101"/>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row>
    <row r="104" spans="1:114" s="20" customFormat="1" ht="55.5" customHeight="1">
      <c r="A104" s="158">
        <v>3</v>
      </c>
      <c r="B104" s="60" t="s">
        <v>244</v>
      </c>
      <c r="C104" s="60" t="s">
        <v>245</v>
      </c>
      <c r="D104" s="60" t="s">
        <v>246</v>
      </c>
      <c r="E104" s="60" t="s">
        <v>247</v>
      </c>
      <c r="F104" s="120" t="s">
        <v>248</v>
      </c>
      <c r="G104" s="55" t="s">
        <v>175</v>
      </c>
      <c r="H104" s="55"/>
      <c r="I104" s="55"/>
      <c r="J104" s="113">
        <v>42725</v>
      </c>
      <c r="K104" s="60" t="s">
        <v>249</v>
      </c>
      <c r="L104" s="95"/>
      <c r="M104" s="191"/>
      <c r="N104" s="25">
        <v>2863</v>
      </c>
      <c r="O104" s="101"/>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row>
    <row r="105" spans="1:114" s="20" customFormat="1" ht="51.75" customHeight="1">
      <c r="A105" s="158">
        <v>4</v>
      </c>
      <c r="B105" s="60" t="s">
        <v>244</v>
      </c>
      <c r="C105" s="60" t="s">
        <v>245</v>
      </c>
      <c r="D105" s="60" t="s">
        <v>246</v>
      </c>
      <c r="E105" s="60" t="s">
        <v>250</v>
      </c>
      <c r="F105" s="122" t="s">
        <v>251</v>
      </c>
      <c r="G105" s="55" t="s">
        <v>175</v>
      </c>
      <c r="H105" s="55"/>
      <c r="I105" s="55"/>
      <c r="J105" s="113">
        <v>42725</v>
      </c>
      <c r="K105" s="60" t="s">
        <v>252</v>
      </c>
      <c r="L105" s="95"/>
      <c r="M105" s="191"/>
      <c r="N105" s="25">
        <v>3817</v>
      </c>
      <c r="O105" s="101"/>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row>
    <row r="106" spans="1:114" s="20" customFormat="1" ht="49.5" customHeight="1">
      <c r="A106" s="158">
        <v>5</v>
      </c>
      <c r="B106" s="60" t="s">
        <v>244</v>
      </c>
      <c r="C106" s="60" t="s">
        <v>245</v>
      </c>
      <c r="D106" s="60" t="s">
        <v>246</v>
      </c>
      <c r="E106" s="60" t="s">
        <v>253</v>
      </c>
      <c r="F106" s="122" t="s">
        <v>254</v>
      </c>
      <c r="G106" s="55" t="s">
        <v>175</v>
      </c>
      <c r="H106" s="55"/>
      <c r="I106" s="55"/>
      <c r="J106" s="113">
        <v>42725</v>
      </c>
      <c r="K106" s="60" t="s">
        <v>255</v>
      </c>
      <c r="L106" s="95"/>
      <c r="M106" s="191"/>
      <c r="N106" s="25">
        <v>1527</v>
      </c>
      <c r="O106" s="101"/>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row>
    <row r="107" spans="1:114" s="20" customFormat="1" ht="52.5" customHeight="1">
      <c r="A107" s="158">
        <v>6</v>
      </c>
      <c r="B107" s="60" t="s">
        <v>244</v>
      </c>
      <c r="C107" s="60" t="s">
        <v>245</v>
      </c>
      <c r="D107" s="60" t="s">
        <v>246</v>
      </c>
      <c r="E107" s="60" t="s">
        <v>256</v>
      </c>
      <c r="F107" s="122" t="s">
        <v>257</v>
      </c>
      <c r="G107" s="55" t="s">
        <v>175</v>
      </c>
      <c r="H107" s="55"/>
      <c r="I107" s="55"/>
      <c r="J107" s="113">
        <v>42725</v>
      </c>
      <c r="K107" s="60" t="s">
        <v>282</v>
      </c>
      <c r="L107" s="95"/>
      <c r="M107" s="191"/>
      <c r="N107" s="25">
        <v>15267</v>
      </c>
      <c r="O107" s="101"/>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row>
    <row r="108" spans="1:114" s="20" customFormat="1" ht="54" customHeight="1">
      <c r="A108" s="158">
        <v>7</v>
      </c>
      <c r="B108" s="60" t="s">
        <v>244</v>
      </c>
      <c r="C108" s="60" t="s">
        <v>245</v>
      </c>
      <c r="D108" s="60" t="s">
        <v>246</v>
      </c>
      <c r="E108" s="60" t="s">
        <v>283</v>
      </c>
      <c r="F108" s="122" t="s">
        <v>284</v>
      </c>
      <c r="G108" s="55" t="s">
        <v>175</v>
      </c>
      <c r="H108" s="55"/>
      <c r="I108" s="55"/>
      <c r="J108" s="113">
        <v>42725</v>
      </c>
      <c r="K108" s="60" t="s">
        <v>285</v>
      </c>
      <c r="L108" s="95"/>
      <c r="M108" s="191"/>
      <c r="N108" s="25">
        <v>4771</v>
      </c>
      <c r="O108" s="101"/>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row>
    <row r="109" spans="1:114" s="20" customFormat="1" ht="67.5" customHeight="1">
      <c r="A109" s="158">
        <v>8</v>
      </c>
      <c r="B109" s="123" t="s">
        <v>244</v>
      </c>
      <c r="C109" s="60" t="s">
        <v>245</v>
      </c>
      <c r="D109" s="60" t="s">
        <v>246</v>
      </c>
      <c r="E109" s="123" t="s">
        <v>286</v>
      </c>
      <c r="F109" s="122" t="s">
        <v>284</v>
      </c>
      <c r="G109" s="55" t="s">
        <v>175</v>
      </c>
      <c r="H109" s="55"/>
      <c r="I109" s="55"/>
      <c r="J109" s="113">
        <v>42725</v>
      </c>
      <c r="K109" s="60" t="s">
        <v>287</v>
      </c>
      <c r="L109" s="95"/>
      <c r="M109" s="191"/>
      <c r="N109" s="25">
        <v>4771</v>
      </c>
      <c r="O109" s="101"/>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row>
    <row r="110" spans="1:114" s="20" customFormat="1" ht="51" customHeight="1">
      <c r="A110" s="158">
        <v>9</v>
      </c>
      <c r="B110" s="124" t="s">
        <v>288</v>
      </c>
      <c r="C110" s="60" t="s">
        <v>289</v>
      </c>
      <c r="D110" s="60" t="s">
        <v>1011</v>
      </c>
      <c r="E110" s="123" t="s">
        <v>1012</v>
      </c>
      <c r="F110" s="122" t="s">
        <v>1013</v>
      </c>
      <c r="G110" s="55" t="s">
        <v>175</v>
      </c>
      <c r="H110" s="95"/>
      <c r="I110" s="95"/>
      <c r="J110" s="113">
        <v>42714</v>
      </c>
      <c r="K110" s="60" t="s">
        <v>1014</v>
      </c>
      <c r="L110" s="95"/>
      <c r="M110" s="191"/>
      <c r="N110" s="25">
        <v>31050</v>
      </c>
      <c r="O110" s="101"/>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row>
    <row r="111" spans="1:114" s="20" customFormat="1" ht="61.5" customHeight="1">
      <c r="A111" s="158">
        <v>10</v>
      </c>
      <c r="B111" s="61" t="s">
        <v>1015</v>
      </c>
      <c r="C111" s="61" t="s">
        <v>1027</v>
      </c>
      <c r="D111" s="61" t="s">
        <v>1028</v>
      </c>
      <c r="E111" s="61" t="s">
        <v>1029</v>
      </c>
      <c r="F111" s="61" t="s">
        <v>1030</v>
      </c>
      <c r="G111" s="61" t="s">
        <v>175</v>
      </c>
      <c r="H111" s="61"/>
      <c r="I111" s="61"/>
      <c r="J111" s="63" t="s">
        <v>1031</v>
      </c>
      <c r="K111" s="61" t="s">
        <v>627</v>
      </c>
      <c r="L111" s="192"/>
      <c r="M111" s="191"/>
      <c r="N111" s="25">
        <v>22300</v>
      </c>
      <c r="O111" s="101"/>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row>
    <row r="112" spans="1:114" s="20" customFormat="1" ht="66.75" customHeight="1">
      <c r="A112" s="158">
        <v>11</v>
      </c>
      <c r="B112" s="123" t="s">
        <v>628</v>
      </c>
      <c r="C112" s="60" t="s">
        <v>629</v>
      </c>
      <c r="D112" s="60" t="s">
        <v>630</v>
      </c>
      <c r="E112" s="123" t="s">
        <v>631</v>
      </c>
      <c r="F112" s="122" t="s">
        <v>300</v>
      </c>
      <c r="G112" s="55" t="s">
        <v>175</v>
      </c>
      <c r="H112" s="55"/>
      <c r="I112" s="55" t="s">
        <v>175</v>
      </c>
      <c r="J112" s="113">
        <v>42740</v>
      </c>
      <c r="K112" s="60" t="s">
        <v>301</v>
      </c>
      <c r="L112" s="95"/>
      <c r="M112" s="191"/>
      <c r="N112" s="313">
        <v>38000</v>
      </c>
      <c r="O112" s="141"/>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row>
    <row r="113" spans="1:114" s="20" customFormat="1" ht="63.75" customHeight="1">
      <c r="A113" s="158">
        <v>12</v>
      </c>
      <c r="B113" s="197" t="s">
        <v>628</v>
      </c>
      <c r="C113" s="197" t="s">
        <v>629</v>
      </c>
      <c r="D113" s="197" t="s">
        <v>473</v>
      </c>
      <c r="E113" s="197" t="s">
        <v>474</v>
      </c>
      <c r="F113" s="197" t="s">
        <v>475</v>
      </c>
      <c r="G113" s="197" t="s">
        <v>175</v>
      </c>
      <c r="H113" s="197"/>
      <c r="I113" s="197" t="s">
        <v>175</v>
      </c>
      <c r="J113" s="125">
        <v>42740</v>
      </c>
      <c r="K113" s="197" t="s">
        <v>476</v>
      </c>
      <c r="L113" s="95"/>
      <c r="M113" s="191"/>
      <c r="N113" s="25">
        <v>65000</v>
      </c>
      <c r="O113" s="101"/>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row>
    <row r="114" spans="1:114" s="20" customFormat="1" ht="67.5" customHeight="1">
      <c r="A114" s="158">
        <v>13</v>
      </c>
      <c r="B114" s="197" t="s">
        <v>2207</v>
      </c>
      <c r="C114" s="197" t="s">
        <v>2208</v>
      </c>
      <c r="D114" s="197" t="s">
        <v>2209</v>
      </c>
      <c r="E114" s="197" t="s">
        <v>2210</v>
      </c>
      <c r="F114" s="197" t="s">
        <v>2211</v>
      </c>
      <c r="G114" s="197" t="s">
        <v>175</v>
      </c>
      <c r="H114" s="197"/>
      <c r="I114" s="197"/>
      <c r="J114" s="125">
        <v>44071</v>
      </c>
      <c r="K114" s="197" t="s">
        <v>2212</v>
      </c>
      <c r="L114" s="126"/>
      <c r="M114" s="191"/>
      <c r="N114" s="25">
        <v>78928</v>
      </c>
      <c r="O114" s="101"/>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row>
    <row r="115" spans="1:114" s="20" customFormat="1" ht="56.25" customHeight="1">
      <c r="A115" s="158">
        <v>14</v>
      </c>
      <c r="B115" s="197" t="s">
        <v>477</v>
      </c>
      <c r="C115" s="197" t="s">
        <v>478</v>
      </c>
      <c r="D115" s="197" t="s">
        <v>848</v>
      </c>
      <c r="E115" s="197" t="s">
        <v>849</v>
      </c>
      <c r="F115" s="197" t="s">
        <v>2223</v>
      </c>
      <c r="G115" s="197" t="s">
        <v>175</v>
      </c>
      <c r="H115" s="197"/>
      <c r="I115" s="197"/>
      <c r="J115" s="125">
        <v>42866</v>
      </c>
      <c r="K115" s="197" t="s">
        <v>1801</v>
      </c>
      <c r="L115" s="126"/>
      <c r="M115" s="191"/>
      <c r="N115" s="25">
        <v>49000</v>
      </c>
      <c r="O115" s="101"/>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row>
    <row r="116" spans="1:114" s="20" customFormat="1" ht="62.25" customHeight="1">
      <c r="A116" s="158">
        <v>15</v>
      </c>
      <c r="B116" s="61" t="s">
        <v>850</v>
      </c>
      <c r="C116" s="61" t="s">
        <v>851</v>
      </c>
      <c r="D116" s="61" t="s">
        <v>852</v>
      </c>
      <c r="E116" s="61" t="s">
        <v>853</v>
      </c>
      <c r="F116" s="61" t="s">
        <v>670</v>
      </c>
      <c r="G116" s="61" t="s">
        <v>175</v>
      </c>
      <c r="H116" s="61"/>
      <c r="I116" s="61"/>
      <c r="J116" s="63">
        <v>42907</v>
      </c>
      <c r="K116" s="61" t="s">
        <v>671</v>
      </c>
      <c r="L116" s="126"/>
      <c r="M116" s="191"/>
      <c r="N116" s="25">
        <v>374191</v>
      </c>
      <c r="O116" s="101"/>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row>
    <row r="117" spans="1:114" s="20" customFormat="1" ht="67.5" customHeight="1">
      <c r="A117" s="158">
        <v>16</v>
      </c>
      <c r="B117" s="197" t="s">
        <v>672</v>
      </c>
      <c r="C117" s="197" t="s">
        <v>673</v>
      </c>
      <c r="D117" s="197" t="s">
        <v>674</v>
      </c>
      <c r="E117" s="197" t="s">
        <v>675</v>
      </c>
      <c r="F117" s="197" t="s">
        <v>676</v>
      </c>
      <c r="G117" s="197" t="s">
        <v>175</v>
      </c>
      <c r="H117" s="197"/>
      <c r="I117" s="197"/>
      <c r="J117" s="125">
        <v>42930</v>
      </c>
      <c r="K117" s="197" t="s">
        <v>677</v>
      </c>
      <c r="L117" s="197"/>
      <c r="M117" s="191"/>
      <c r="N117" s="25">
        <v>4000</v>
      </c>
      <c r="O117" s="101"/>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row>
    <row r="118" spans="1:114" s="20" customFormat="1" ht="63.75" customHeight="1">
      <c r="A118" s="158">
        <v>17</v>
      </c>
      <c r="B118" s="123" t="s">
        <v>678</v>
      </c>
      <c r="C118" s="60" t="s">
        <v>679</v>
      </c>
      <c r="D118" s="60" t="s">
        <v>680</v>
      </c>
      <c r="E118" s="123" t="s">
        <v>681</v>
      </c>
      <c r="F118" s="122" t="s">
        <v>682</v>
      </c>
      <c r="G118" s="55" t="s">
        <v>175</v>
      </c>
      <c r="H118" s="112"/>
      <c r="I118" s="112"/>
      <c r="J118" s="125">
        <v>42786</v>
      </c>
      <c r="K118" s="197" t="s">
        <v>683</v>
      </c>
      <c r="L118" s="197"/>
      <c r="M118" s="191"/>
      <c r="N118" s="25">
        <v>228369</v>
      </c>
      <c r="O118" s="101"/>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row>
    <row r="119" spans="1:114" s="20" customFormat="1" ht="89.25" customHeight="1">
      <c r="A119" s="158">
        <v>18</v>
      </c>
      <c r="B119" s="61" t="s">
        <v>678</v>
      </c>
      <c r="C119" s="61" t="s">
        <v>679</v>
      </c>
      <c r="D119" s="61" t="s">
        <v>680</v>
      </c>
      <c r="E119" s="61" t="s">
        <v>684</v>
      </c>
      <c r="F119" s="61" t="s">
        <v>685</v>
      </c>
      <c r="G119" s="61" t="s">
        <v>175</v>
      </c>
      <c r="H119" s="61"/>
      <c r="I119" s="61"/>
      <c r="J119" s="63">
        <v>42786</v>
      </c>
      <c r="K119" s="61" t="s">
        <v>686</v>
      </c>
      <c r="L119" s="127"/>
      <c r="M119" s="191"/>
      <c r="N119" s="25">
        <v>29153</v>
      </c>
      <c r="O119" s="101"/>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row>
    <row r="120" spans="1:114" s="20" customFormat="1" ht="76.5" customHeight="1">
      <c r="A120" s="158">
        <v>19</v>
      </c>
      <c r="B120" s="60" t="s">
        <v>678</v>
      </c>
      <c r="C120" s="60" t="s">
        <v>679</v>
      </c>
      <c r="D120" s="60" t="s">
        <v>680</v>
      </c>
      <c r="E120" s="60" t="s">
        <v>687</v>
      </c>
      <c r="F120" s="60" t="s">
        <v>688</v>
      </c>
      <c r="G120" s="60" t="s">
        <v>175</v>
      </c>
      <c r="H120" s="127"/>
      <c r="I120" s="127"/>
      <c r="J120" s="62">
        <v>42786</v>
      </c>
      <c r="K120" s="60" t="s">
        <v>689</v>
      </c>
      <c r="L120" s="127"/>
      <c r="M120" s="191"/>
      <c r="N120" s="25">
        <v>60250</v>
      </c>
      <c r="O120" s="101"/>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row>
    <row r="121" spans="1:114" s="20" customFormat="1" ht="138.75" customHeight="1">
      <c r="A121" s="158">
        <v>20</v>
      </c>
      <c r="B121" s="61" t="s">
        <v>678</v>
      </c>
      <c r="C121" s="61" t="s">
        <v>679</v>
      </c>
      <c r="D121" s="61" t="s">
        <v>690</v>
      </c>
      <c r="E121" s="61" t="s">
        <v>691</v>
      </c>
      <c r="F121" s="61" t="s">
        <v>692</v>
      </c>
      <c r="G121" s="61" t="s">
        <v>175</v>
      </c>
      <c r="H121" s="61"/>
      <c r="I121" s="61"/>
      <c r="J121" s="63">
        <v>42786</v>
      </c>
      <c r="K121" s="61" t="s">
        <v>693</v>
      </c>
      <c r="L121" s="127"/>
      <c r="M121" s="191"/>
      <c r="N121" s="25">
        <v>45674</v>
      </c>
      <c r="O121" s="101"/>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row>
    <row r="122" spans="1:114" s="20" customFormat="1" ht="119.25" customHeight="1">
      <c r="A122" s="158">
        <v>21</v>
      </c>
      <c r="B122" s="61" t="s">
        <v>694</v>
      </c>
      <c r="C122" s="61" t="s">
        <v>695</v>
      </c>
      <c r="D122" s="61" t="s">
        <v>696</v>
      </c>
      <c r="E122" s="61" t="s">
        <v>697</v>
      </c>
      <c r="F122" s="61" t="s">
        <v>698</v>
      </c>
      <c r="G122" s="61" t="s">
        <v>175</v>
      </c>
      <c r="H122" s="61"/>
      <c r="I122" s="61" t="s">
        <v>175</v>
      </c>
      <c r="J122" s="63">
        <v>42919</v>
      </c>
      <c r="K122" s="61" t="s">
        <v>699</v>
      </c>
      <c r="L122" s="127"/>
      <c r="M122" s="191"/>
      <c r="N122" s="25">
        <v>280000</v>
      </c>
      <c r="O122" s="101"/>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row>
    <row r="123" spans="1:114" s="20" customFormat="1" ht="89.25" customHeight="1">
      <c r="A123" s="158">
        <v>22</v>
      </c>
      <c r="B123" s="61" t="s">
        <v>678</v>
      </c>
      <c r="C123" s="61" t="s">
        <v>679</v>
      </c>
      <c r="D123" s="61" t="s">
        <v>680</v>
      </c>
      <c r="E123" s="61" t="s">
        <v>700</v>
      </c>
      <c r="F123" s="61" t="s">
        <v>68</v>
      </c>
      <c r="G123" s="61" t="s">
        <v>175</v>
      </c>
      <c r="H123" s="61"/>
      <c r="I123" s="61"/>
      <c r="J123" s="63">
        <v>42786</v>
      </c>
      <c r="K123" s="61" t="s">
        <v>69</v>
      </c>
      <c r="L123" s="127"/>
      <c r="M123" s="191"/>
      <c r="N123" s="25">
        <v>25000</v>
      </c>
      <c r="O123" s="101"/>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row>
    <row r="124" spans="1:114" s="20" customFormat="1" ht="60.75" customHeight="1">
      <c r="A124" s="158">
        <v>23</v>
      </c>
      <c r="B124" s="61" t="s">
        <v>75</v>
      </c>
      <c r="C124" s="61" t="s">
        <v>76</v>
      </c>
      <c r="D124" s="61" t="s">
        <v>77</v>
      </c>
      <c r="E124" s="61" t="s">
        <v>78</v>
      </c>
      <c r="F124" s="61" t="s">
        <v>79</v>
      </c>
      <c r="G124" s="61" t="s">
        <v>175</v>
      </c>
      <c r="H124" s="61"/>
      <c r="I124" s="61"/>
      <c r="J124" s="63">
        <v>42943</v>
      </c>
      <c r="K124" s="61" t="s">
        <v>80</v>
      </c>
      <c r="L124" s="127"/>
      <c r="M124" s="191"/>
      <c r="N124" s="25">
        <v>4500</v>
      </c>
      <c r="O124" s="101"/>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row>
    <row r="125" spans="1:114" s="20" customFormat="1" ht="57.75" customHeight="1">
      <c r="A125" s="158">
        <v>24</v>
      </c>
      <c r="B125" s="60" t="s">
        <v>81</v>
      </c>
      <c r="C125" s="60" t="s">
        <v>82</v>
      </c>
      <c r="D125" s="60" t="s">
        <v>83</v>
      </c>
      <c r="E125" s="60" t="s">
        <v>84</v>
      </c>
      <c r="F125" s="60" t="s">
        <v>1312</v>
      </c>
      <c r="G125" s="60"/>
      <c r="H125" s="127"/>
      <c r="I125" s="127" t="s">
        <v>175</v>
      </c>
      <c r="J125" s="62">
        <v>42726</v>
      </c>
      <c r="K125" s="60" t="s">
        <v>85</v>
      </c>
      <c r="L125" s="127"/>
      <c r="M125" s="191"/>
      <c r="N125" s="25">
        <v>17390</v>
      </c>
      <c r="O125" s="101"/>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row>
    <row r="126" spans="1:114" s="20" customFormat="1" ht="58.5" customHeight="1">
      <c r="A126" s="158">
        <v>25</v>
      </c>
      <c r="B126" s="60" t="s">
        <v>86</v>
      </c>
      <c r="C126" s="60" t="s">
        <v>87</v>
      </c>
      <c r="D126" s="60" t="s">
        <v>88</v>
      </c>
      <c r="E126" s="60" t="s">
        <v>548</v>
      </c>
      <c r="F126" s="60" t="s">
        <v>549</v>
      </c>
      <c r="G126" s="60" t="s">
        <v>175</v>
      </c>
      <c r="H126" s="127"/>
      <c r="I126" s="128"/>
      <c r="J126" s="62">
        <v>42748</v>
      </c>
      <c r="K126" s="60" t="s">
        <v>550</v>
      </c>
      <c r="L126" s="127"/>
      <c r="M126" s="191"/>
      <c r="N126" s="25">
        <v>20350</v>
      </c>
      <c r="O126" s="101"/>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row>
    <row r="127" spans="1:114" s="20" customFormat="1" ht="56.25" customHeight="1">
      <c r="A127" s="215">
        <v>26</v>
      </c>
      <c r="B127" s="60" t="s">
        <v>551</v>
      </c>
      <c r="C127" s="60" t="s">
        <v>1186</v>
      </c>
      <c r="D127" s="60" t="s">
        <v>552</v>
      </c>
      <c r="E127" s="60" t="s">
        <v>553</v>
      </c>
      <c r="F127" s="60" t="s">
        <v>554</v>
      </c>
      <c r="G127" s="60" t="s">
        <v>175</v>
      </c>
      <c r="H127" s="127"/>
      <c r="I127" s="127"/>
      <c r="J127" s="62">
        <v>42916</v>
      </c>
      <c r="K127" s="60" t="s">
        <v>917</v>
      </c>
      <c r="L127" s="127"/>
      <c r="M127" s="191"/>
      <c r="N127" s="25">
        <v>8170</v>
      </c>
      <c r="O127" s="101"/>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row>
    <row r="128" spans="1:114" s="20" customFormat="1" ht="54.75" customHeight="1">
      <c r="A128" s="216"/>
      <c r="B128" s="60" t="s">
        <v>918</v>
      </c>
      <c r="C128" s="60" t="s">
        <v>919</v>
      </c>
      <c r="D128" s="60" t="s">
        <v>552</v>
      </c>
      <c r="E128" s="60" t="s">
        <v>553</v>
      </c>
      <c r="F128" s="60" t="s">
        <v>920</v>
      </c>
      <c r="G128" s="60" t="s">
        <v>175</v>
      </c>
      <c r="H128" s="127"/>
      <c r="I128" s="127"/>
      <c r="J128" s="62">
        <v>42916</v>
      </c>
      <c r="K128" s="60" t="s">
        <v>921</v>
      </c>
      <c r="L128" s="127"/>
      <c r="M128" s="191"/>
      <c r="N128" s="25">
        <v>6000</v>
      </c>
      <c r="O128" s="101"/>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row>
    <row r="129" spans="1:114" s="20" customFormat="1" ht="65.25" customHeight="1">
      <c r="A129" s="215">
        <v>27</v>
      </c>
      <c r="B129" s="60" t="s">
        <v>922</v>
      </c>
      <c r="C129" s="60" t="s">
        <v>923</v>
      </c>
      <c r="D129" s="60" t="s">
        <v>1165</v>
      </c>
      <c r="E129" s="60" t="s">
        <v>1166</v>
      </c>
      <c r="F129" s="60" t="s">
        <v>1167</v>
      </c>
      <c r="G129" s="60" t="s">
        <v>175</v>
      </c>
      <c r="H129" s="127"/>
      <c r="I129" s="127"/>
      <c r="J129" s="62">
        <v>42892</v>
      </c>
      <c r="K129" s="60" t="s">
        <v>1168</v>
      </c>
      <c r="L129" s="127"/>
      <c r="M129" s="191"/>
      <c r="N129" s="25">
        <v>5980</v>
      </c>
      <c r="O129" s="101"/>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row>
    <row r="130" spans="1:114" s="20" customFormat="1" ht="64.5" customHeight="1">
      <c r="A130" s="216"/>
      <c r="B130" s="60" t="s">
        <v>1169</v>
      </c>
      <c r="C130" s="60" t="s">
        <v>239</v>
      </c>
      <c r="D130" s="60" t="s">
        <v>1165</v>
      </c>
      <c r="E130" s="60" t="s">
        <v>1166</v>
      </c>
      <c r="F130" s="60" t="s">
        <v>1170</v>
      </c>
      <c r="G130" s="60" t="s">
        <v>175</v>
      </c>
      <c r="H130" s="127"/>
      <c r="I130" s="127" t="s">
        <v>175</v>
      </c>
      <c r="J130" s="62">
        <v>42892</v>
      </c>
      <c r="K130" s="60" t="s">
        <v>1171</v>
      </c>
      <c r="L130" s="127"/>
      <c r="M130" s="191"/>
      <c r="N130" s="25">
        <v>6100</v>
      </c>
      <c r="O130" s="101"/>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row>
    <row r="131" spans="1:114" s="20" customFormat="1" ht="69.75" customHeight="1">
      <c r="A131" s="158">
        <v>28</v>
      </c>
      <c r="B131" s="60" t="s">
        <v>1172</v>
      </c>
      <c r="C131" s="60" t="s">
        <v>1173</v>
      </c>
      <c r="D131" s="60" t="s">
        <v>1165</v>
      </c>
      <c r="E131" s="60" t="s">
        <v>1174</v>
      </c>
      <c r="F131" s="60" t="s">
        <v>1175</v>
      </c>
      <c r="G131" s="60"/>
      <c r="H131" s="127"/>
      <c r="I131" s="127" t="s">
        <v>175</v>
      </c>
      <c r="J131" s="62">
        <v>42659</v>
      </c>
      <c r="K131" s="60" t="s">
        <v>1176</v>
      </c>
      <c r="L131" s="127"/>
      <c r="M131" s="191"/>
      <c r="N131" s="25">
        <v>6180</v>
      </c>
      <c r="O131" s="101"/>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row>
    <row r="132" spans="1:114" s="20" customFormat="1" ht="72.75" customHeight="1">
      <c r="A132" s="158">
        <v>29</v>
      </c>
      <c r="B132" s="60" t="s">
        <v>1177</v>
      </c>
      <c r="C132" s="60" t="s">
        <v>87</v>
      </c>
      <c r="D132" s="60" t="s">
        <v>1178</v>
      </c>
      <c r="E132" s="60" t="s">
        <v>1179</v>
      </c>
      <c r="F132" s="60" t="s">
        <v>1180</v>
      </c>
      <c r="G132" s="60" t="s">
        <v>175</v>
      </c>
      <c r="H132" s="127"/>
      <c r="I132" s="127"/>
      <c r="J132" s="62">
        <v>42853</v>
      </c>
      <c r="K132" s="60" t="s">
        <v>1181</v>
      </c>
      <c r="L132" s="60"/>
      <c r="M132" s="191"/>
      <c r="N132" s="25">
        <v>5000</v>
      </c>
      <c r="O132" s="101"/>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row>
    <row r="133" spans="1:114" s="20" customFormat="1" ht="99" customHeight="1">
      <c r="A133" s="158">
        <v>30</v>
      </c>
      <c r="B133" s="123" t="s">
        <v>694</v>
      </c>
      <c r="C133" s="60" t="s">
        <v>329</v>
      </c>
      <c r="D133" s="60" t="s">
        <v>330</v>
      </c>
      <c r="E133" s="123" t="s">
        <v>331</v>
      </c>
      <c r="F133" s="122" t="s">
        <v>332</v>
      </c>
      <c r="G133" s="55" t="s">
        <v>333</v>
      </c>
      <c r="H133" s="60"/>
      <c r="I133" s="60"/>
      <c r="J133" s="113">
        <v>42919</v>
      </c>
      <c r="K133" s="60" t="s">
        <v>334</v>
      </c>
      <c r="L133" s="60"/>
      <c r="M133" s="191"/>
      <c r="N133" s="25">
        <v>12200</v>
      </c>
      <c r="O133" s="101"/>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row>
    <row r="134" spans="1:114" s="20" customFormat="1" ht="117" customHeight="1">
      <c r="A134" s="164">
        <v>31</v>
      </c>
      <c r="B134" s="60" t="s">
        <v>335</v>
      </c>
      <c r="C134" s="60" t="s">
        <v>336</v>
      </c>
      <c r="D134" s="60" t="s">
        <v>337</v>
      </c>
      <c r="E134" s="60" t="s">
        <v>338</v>
      </c>
      <c r="F134" s="60" t="s">
        <v>339</v>
      </c>
      <c r="G134" s="60" t="s">
        <v>175</v>
      </c>
      <c r="H134" s="127"/>
      <c r="I134" s="127"/>
      <c r="J134" s="62">
        <v>42923</v>
      </c>
      <c r="K134" s="60" t="s">
        <v>340</v>
      </c>
      <c r="L134" s="60"/>
      <c r="M134" s="191"/>
      <c r="N134" s="25">
        <v>6700</v>
      </c>
      <c r="O134" s="101"/>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row>
    <row r="135" spans="1:114" s="20" customFormat="1" ht="79.5" customHeight="1">
      <c r="A135" s="164"/>
      <c r="B135" s="60" t="s">
        <v>341</v>
      </c>
      <c r="C135" s="60" t="s">
        <v>342</v>
      </c>
      <c r="D135" s="60" t="s">
        <v>343</v>
      </c>
      <c r="E135" s="60" t="s">
        <v>344</v>
      </c>
      <c r="F135" s="60" t="s">
        <v>3706</v>
      </c>
      <c r="G135" s="60" t="s">
        <v>175</v>
      </c>
      <c r="H135" s="127"/>
      <c r="I135" s="127"/>
      <c r="J135" s="62">
        <v>43004</v>
      </c>
      <c r="K135" s="60" t="s">
        <v>345</v>
      </c>
      <c r="L135" s="60"/>
      <c r="M135" s="191"/>
      <c r="N135" s="25">
        <v>673158</v>
      </c>
      <c r="O135" s="101"/>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row>
    <row r="136" spans="1:114" s="20" customFormat="1" ht="63.75" customHeight="1">
      <c r="A136" s="158">
        <v>32</v>
      </c>
      <c r="B136" s="60" t="s">
        <v>1579</v>
      </c>
      <c r="C136" s="60" t="s">
        <v>1580</v>
      </c>
      <c r="D136" s="60" t="s">
        <v>1581</v>
      </c>
      <c r="E136" s="60" t="s">
        <v>1582</v>
      </c>
      <c r="F136" s="60" t="s">
        <v>1583</v>
      </c>
      <c r="G136" s="60" t="s">
        <v>175</v>
      </c>
      <c r="H136" s="127"/>
      <c r="I136" s="127"/>
      <c r="J136" s="62">
        <v>43717</v>
      </c>
      <c r="K136" s="60" t="s">
        <v>1584</v>
      </c>
      <c r="L136" s="60"/>
      <c r="M136" s="191"/>
      <c r="N136" s="25">
        <v>1425</v>
      </c>
      <c r="O136" s="101"/>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row>
    <row r="137" spans="1:114" s="20" customFormat="1" ht="64.5" customHeight="1">
      <c r="A137" s="158">
        <v>33</v>
      </c>
      <c r="B137" s="60" t="s">
        <v>346</v>
      </c>
      <c r="C137" s="60" t="s">
        <v>347</v>
      </c>
      <c r="D137" s="60" t="s">
        <v>348</v>
      </c>
      <c r="E137" s="60" t="s">
        <v>349</v>
      </c>
      <c r="F137" s="60" t="s">
        <v>350</v>
      </c>
      <c r="G137" s="60" t="s">
        <v>175</v>
      </c>
      <c r="H137" s="127"/>
      <c r="I137" s="127"/>
      <c r="J137" s="62">
        <v>43040</v>
      </c>
      <c r="K137" s="60" t="s">
        <v>351</v>
      </c>
      <c r="L137" s="60"/>
      <c r="M137" s="191"/>
      <c r="N137" s="25">
        <v>500</v>
      </c>
      <c r="O137" s="101"/>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row>
    <row r="138" spans="1:114" s="20" customFormat="1" ht="78.75" customHeight="1">
      <c r="A138" s="158">
        <v>34</v>
      </c>
      <c r="B138" s="60" t="s">
        <v>1130</v>
      </c>
      <c r="C138" s="60" t="s">
        <v>1131</v>
      </c>
      <c r="D138" s="60" t="s">
        <v>1132</v>
      </c>
      <c r="E138" s="60" t="s">
        <v>1133</v>
      </c>
      <c r="F138" s="60" t="s">
        <v>1134</v>
      </c>
      <c r="G138" s="60" t="s">
        <v>175</v>
      </c>
      <c r="H138" s="60"/>
      <c r="I138" s="60"/>
      <c r="J138" s="62" t="s">
        <v>1135</v>
      </c>
      <c r="K138" s="60" t="s">
        <v>1136</v>
      </c>
      <c r="L138" s="95"/>
      <c r="M138" s="97"/>
      <c r="N138" s="25">
        <v>115000</v>
      </c>
      <c r="O138" s="101"/>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row>
    <row r="139" spans="1:114" s="20" customFormat="1" ht="85.5" customHeight="1">
      <c r="A139" s="158">
        <v>35</v>
      </c>
      <c r="B139" s="60" t="s">
        <v>168</v>
      </c>
      <c r="C139" s="60" t="s">
        <v>1395</v>
      </c>
      <c r="D139" s="60" t="s">
        <v>1396</v>
      </c>
      <c r="E139" s="60" t="s">
        <v>1397</v>
      </c>
      <c r="F139" s="60" t="s">
        <v>1398</v>
      </c>
      <c r="G139" s="60" t="s">
        <v>175</v>
      </c>
      <c r="H139" s="60"/>
      <c r="I139" s="60"/>
      <c r="J139" s="62">
        <v>43319</v>
      </c>
      <c r="K139" s="60" t="s">
        <v>294</v>
      </c>
      <c r="L139" s="95"/>
      <c r="M139" s="97"/>
      <c r="N139" s="25">
        <v>28000</v>
      </c>
      <c r="O139" s="101"/>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row>
    <row r="140" spans="1:114" s="20" customFormat="1" ht="139.5" customHeight="1">
      <c r="A140" s="158">
        <v>36</v>
      </c>
      <c r="B140" s="61" t="s">
        <v>706</v>
      </c>
      <c r="C140" s="61" t="s">
        <v>1802</v>
      </c>
      <c r="D140" s="61" t="s">
        <v>707</v>
      </c>
      <c r="E140" s="61" t="s">
        <v>708</v>
      </c>
      <c r="F140" s="61" t="s">
        <v>709</v>
      </c>
      <c r="G140" s="61" t="s">
        <v>175</v>
      </c>
      <c r="H140" s="61"/>
      <c r="I140" s="61"/>
      <c r="J140" s="63" t="s">
        <v>710</v>
      </c>
      <c r="K140" s="61" t="s">
        <v>711</v>
      </c>
      <c r="L140" s="112"/>
      <c r="M140" s="97"/>
      <c r="N140" s="25">
        <v>73469</v>
      </c>
      <c r="O140" s="101"/>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row>
    <row r="141" spans="1:114" s="20" customFormat="1" ht="102.75" customHeight="1">
      <c r="A141" s="158">
        <v>37</v>
      </c>
      <c r="B141" s="61" t="s">
        <v>706</v>
      </c>
      <c r="C141" s="61" t="s">
        <v>1803</v>
      </c>
      <c r="D141" s="61" t="s">
        <v>707</v>
      </c>
      <c r="E141" s="61" t="s">
        <v>712</v>
      </c>
      <c r="F141" s="61" t="s">
        <v>713</v>
      </c>
      <c r="G141" s="61" t="s">
        <v>175</v>
      </c>
      <c r="H141" s="61"/>
      <c r="I141" s="61"/>
      <c r="J141" s="63">
        <v>43005</v>
      </c>
      <c r="K141" s="61" t="s">
        <v>714</v>
      </c>
      <c r="L141" s="112"/>
      <c r="M141" s="97"/>
      <c r="N141" s="25">
        <v>25296</v>
      </c>
      <c r="O141" s="101"/>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row>
    <row r="142" spans="1:114" s="20" customFormat="1" ht="75.75" customHeight="1">
      <c r="A142" s="158">
        <v>38</v>
      </c>
      <c r="B142" s="60" t="s">
        <v>706</v>
      </c>
      <c r="C142" s="60" t="s">
        <v>1238</v>
      </c>
      <c r="D142" s="60" t="s">
        <v>1239</v>
      </c>
      <c r="E142" s="60" t="s">
        <v>1240</v>
      </c>
      <c r="F142" s="60" t="s">
        <v>2852</v>
      </c>
      <c r="G142" s="60" t="s">
        <v>175</v>
      </c>
      <c r="H142" s="60"/>
      <c r="I142" s="60"/>
      <c r="J142" s="62" t="s">
        <v>1241</v>
      </c>
      <c r="K142" s="60" t="s">
        <v>1242</v>
      </c>
      <c r="L142" s="95"/>
      <c r="M142" s="97"/>
      <c r="N142" s="25">
        <v>113797</v>
      </c>
      <c r="O142" s="101"/>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row>
    <row r="143" spans="1:114" s="20" customFormat="1" ht="82.5" customHeight="1">
      <c r="A143" s="158">
        <v>39</v>
      </c>
      <c r="B143" s="60" t="s">
        <v>706</v>
      </c>
      <c r="C143" s="60" t="s">
        <v>1238</v>
      </c>
      <c r="D143" s="60" t="s">
        <v>1243</v>
      </c>
      <c r="E143" s="60" t="s">
        <v>1244</v>
      </c>
      <c r="F143" s="60" t="s">
        <v>1313</v>
      </c>
      <c r="G143" s="60" t="s">
        <v>175</v>
      </c>
      <c r="H143" s="60"/>
      <c r="I143" s="60"/>
      <c r="J143" s="62" t="s">
        <v>1241</v>
      </c>
      <c r="K143" s="60" t="s">
        <v>1245</v>
      </c>
      <c r="L143" s="95"/>
      <c r="M143" s="97"/>
      <c r="N143" s="25">
        <v>2886</v>
      </c>
      <c r="O143" s="101"/>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row>
    <row r="144" spans="1:114" s="20" customFormat="1" ht="76.5" customHeight="1">
      <c r="A144" s="158">
        <v>40</v>
      </c>
      <c r="B144" s="60" t="s">
        <v>395</v>
      </c>
      <c r="C144" s="60" t="s">
        <v>396</v>
      </c>
      <c r="D144" s="60" t="s">
        <v>1010</v>
      </c>
      <c r="E144" s="60" t="s">
        <v>397</v>
      </c>
      <c r="F144" s="60" t="s">
        <v>398</v>
      </c>
      <c r="G144" s="60" t="s">
        <v>175</v>
      </c>
      <c r="H144" s="60"/>
      <c r="I144" s="60"/>
      <c r="J144" s="62">
        <v>43216</v>
      </c>
      <c r="K144" s="60" t="s">
        <v>399</v>
      </c>
      <c r="L144" s="95"/>
      <c r="M144" s="97"/>
      <c r="N144" s="25">
        <v>152000</v>
      </c>
      <c r="O144" s="101"/>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row>
    <row r="145" spans="1:114" s="20" customFormat="1" ht="73.5" customHeight="1">
      <c r="A145" s="158">
        <v>41</v>
      </c>
      <c r="B145" s="60" t="s">
        <v>395</v>
      </c>
      <c r="C145" s="60" t="s">
        <v>396</v>
      </c>
      <c r="D145" s="60" t="s">
        <v>1010</v>
      </c>
      <c r="E145" s="60" t="s">
        <v>400</v>
      </c>
      <c r="F145" s="60" t="s">
        <v>2303</v>
      </c>
      <c r="G145" s="60" t="s">
        <v>175</v>
      </c>
      <c r="H145" s="60"/>
      <c r="I145" s="60"/>
      <c r="J145" s="62">
        <v>43216</v>
      </c>
      <c r="K145" s="60" t="s">
        <v>401</v>
      </c>
      <c r="L145" s="95"/>
      <c r="M145" s="97"/>
      <c r="N145" s="25">
        <v>10000</v>
      </c>
      <c r="O145" s="101"/>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row>
    <row r="146" spans="1:114" s="20" customFormat="1" ht="69" customHeight="1">
      <c r="A146" s="158">
        <v>42</v>
      </c>
      <c r="B146" s="60" t="s">
        <v>706</v>
      </c>
      <c r="C146" s="60" t="s">
        <v>1266</v>
      </c>
      <c r="D146" s="60" t="s">
        <v>1267</v>
      </c>
      <c r="E146" s="60" t="s">
        <v>1268</v>
      </c>
      <c r="F146" s="60" t="s">
        <v>1269</v>
      </c>
      <c r="G146" s="60" t="s">
        <v>175</v>
      </c>
      <c r="H146" s="60"/>
      <c r="I146" s="60"/>
      <c r="J146" s="62">
        <v>43434</v>
      </c>
      <c r="K146" s="60" t="s">
        <v>1270</v>
      </c>
      <c r="L146" s="95"/>
      <c r="M146" s="97"/>
      <c r="N146" s="25">
        <v>80000</v>
      </c>
      <c r="O146" s="101"/>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row>
    <row r="147" spans="1:114" s="20" customFormat="1" ht="71.25" customHeight="1">
      <c r="A147" s="158">
        <v>43</v>
      </c>
      <c r="B147" s="60" t="s">
        <v>706</v>
      </c>
      <c r="C147" s="60" t="s">
        <v>1266</v>
      </c>
      <c r="D147" s="60" t="s">
        <v>1267</v>
      </c>
      <c r="E147" s="60" t="s">
        <v>1271</v>
      </c>
      <c r="F147" s="60" t="s">
        <v>1272</v>
      </c>
      <c r="G147" s="60" t="s">
        <v>175</v>
      </c>
      <c r="H147" s="60"/>
      <c r="I147" s="60"/>
      <c r="J147" s="62">
        <v>43434</v>
      </c>
      <c r="K147" s="60" t="s">
        <v>1273</v>
      </c>
      <c r="L147" s="95"/>
      <c r="M147" s="97"/>
      <c r="N147" s="25">
        <v>100000</v>
      </c>
      <c r="O147" s="101"/>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row>
    <row r="148" spans="1:114" s="20" customFormat="1" ht="70.5" customHeight="1">
      <c r="A148" s="158">
        <v>44</v>
      </c>
      <c r="B148" s="129" t="s">
        <v>706</v>
      </c>
      <c r="C148" s="60" t="s">
        <v>1266</v>
      </c>
      <c r="D148" s="130" t="s">
        <v>1267</v>
      </c>
      <c r="E148" s="129" t="s">
        <v>1356</v>
      </c>
      <c r="F148" s="131" t="s">
        <v>1357</v>
      </c>
      <c r="G148" s="129" t="s">
        <v>175</v>
      </c>
      <c r="H148" s="129"/>
      <c r="I148" s="129"/>
      <c r="J148" s="132">
        <v>43542</v>
      </c>
      <c r="K148" s="129" t="s">
        <v>1358</v>
      </c>
      <c r="L148" s="95"/>
      <c r="M148" s="97"/>
      <c r="N148" s="25">
        <v>90000</v>
      </c>
      <c r="O148" s="101"/>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row>
    <row r="149" spans="1:114" s="20" customFormat="1" ht="66.75" customHeight="1">
      <c r="A149" s="158">
        <v>45</v>
      </c>
      <c r="B149" s="129" t="s">
        <v>706</v>
      </c>
      <c r="C149" s="60" t="s">
        <v>1027</v>
      </c>
      <c r="D149" s="130" t="s">
        <v>1267</v>
      </c>
      <c r="E149" s="129" t="s">
        <v>1465</v>
      </c>
      <c r="F149" s="131" t="s">
        <v>1466</v>
      </c>
      <c r="G149" s="129" t="s">
        <v>175</v>
      </c>
      <c r="H149" s="129"/>
      <c r="I149" s="129"/>
      <c r="J149" s="132">
        <v>43664</v>
      </c>
      <c r="K149" s="129" t="s">
        <v>1467</v>
      </c>
      <c r="L149" s="95"/>
      <c r="M149" s="97"/>
      <c r="N149" s="25">
        <v>90000</v>
      </c>
      <c r="O149" s="101"/>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row>
    <row r="150" spans="1:114" s="20" customFormat="1" ht="70.5" customHeight="1">
      <c r="A150" s="158">
        <v>46</v>
      </c>
      <c r="B150" s="129" t="s">
        <v>706</v>
      </c>
      <c r="C150" s="60" t="s">
        <v>1027</v>
      </c>
      <c r="D150" s="130" t="s">
        <v>1694</v>
      </c>
      <c r="E150" s="129" t="s">
        <v>1695</v>
      </c>
      <c r="F150" s="131" t="s">
        <v>1696</v>
      </c>
      <c r="G150" s="129" t="s">
        <v>175</v>
      </c>
      <c r="H150" s="129"/>
      <c r="I150" s="129"/>
      <c r="J150" s="132">
        <v>43910</v>
      </c>
      <c r="K150" s="129" t="s">
        <v>1697</v>
      </c>
      <c r="L150" s="95"/>
      <c r="M150" s="97"/>
      <c r="N150" s="25">
        <v>200000</v>
      </c>
      <c r="O150" s="101"/>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row>
    <row r="151" spans="1:114" s="20" customFormat="1" ht="56.25" customHeight="1">
      <c r="A151" s="158">
        <v>47</v>
      </c>
      <c r="B151" s="129" t="s">
        <v>1655</v>
      </c>
      <c r="C151" s="60" t="s">
        <v>329</v>
      </c>
      <c r="D151" s="130" t="s">
        <v>1656</v>
      </c>
      <c r="E151" s="129" t="s">
        <v>1657</v>
      </c>
      <c r="F151" s="131" t="s">
        <v>1658</v>
      </c>
      <c r="G151" s="129" t="s">
        <v>175</v>
      </c>
      <c r="H151" s="129"/>
      <c r="I151" s="129" t="s">
        <v>175</v>
      </c>
      <c r="J151" s="132">
        <v>43872</v>
      </c>
      <c r="K151" s="129" t="s">
        <v>1659</v>
      </c>
      <c r="L151" s="95"/>
      <c r="M151" s="97"/>
      <c r="N151" s="25">
        <v>8937</v>
      </c>
      <c r="O151" s="101"/>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row>
    <row r="152" spans="1:114" s="20" customFormat="1" ht="78" customHeight="1">
      <c r="A152" s="158">
        <v>48</v>
      </c>
      <c r="B152" s="129" t="s">
        <v>1655</v>
      </c>
      <c r="C152" s="60" t="s">
        <v>329</v>
      </c>
      <c r="D152" s="130" t="s">
        <v>1656</v>
      </c>
      <c r="E152" s="129" t="s">
        <v>1660</v>
      </c>
      <c r="F152" s="131" t="s">
        <v>1661</v>
      </c>
      <c r="G152" s="129" t="s">
        <v>175</v>
      </c>
      <c r="H152" s="129"/>
      <c r="I152" s="129" t="s">
        <v>175</v>
      </c>
      <c r="J152" s="132">
        <v>43872</v>
      </c>
      <c r="K152" s="129" t="s">
        <v>1662</v>
      </c>
      <c r="L152" s="95"/>
      <c r="M152" s="97"/>
      <c r="N152" s="25">
        <v>178741</v>
      </c>
      <c r="O152" s="101"/>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row>
    <row r="153" spans="1:114" s="20" customFormat="1" ht="88.5" customHeight="1">
      <c r="A153" s="158">
        <v>49</v>
      </c>
      <c r="B153" s="129" t="s">
        <v>1690</v>
      </c>
      <c r="C153" s="60" t="s">
        <v>245</v>
      </c>
      <c r="D153" s="130" t="s">
        <v>1691</v>
      </c>
      <c r="E153" s="129" t="s">
        <v>1692</v>
      </c>
      <c r="F153" s="133" t="s">
        <v>2385</v>
      </c>
      <c r="G153" s="129" t="s">
        <v>175</v>
      </c>
      <c r="H153" s="129"/>
      <c r="I153" s="129" t="s">
        <v>175</v>
      </c>
      <c r="J153" s="132">
        <v>43899</v>
      </c>
      <c r="K153" s="129" t="s">
        <v>1693</v>
      </c>
      <c r="L153" s="95"/>
      <c r="M153" s="97"/>
      <c r="N153" s="25">
        <v>800</v>
      </c>
      <c r="O153" s="101"/>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row>
    <row r="154" spans="1:114" s="20" customFormat="1" ht="105" customHeight="1">
      <c r="A154" s="158">
        <v>50</v>
      </c>
      <c r="B154" s="129" t="s">
        <v>1328</v>
      </c>
      <c r="C154" s="60" t="s">
        <v>1329</v>
      </c>
      <c r="D154" s="130" t="s">
        <v>1330</v>
      </c>
      <c r="E154" s="129" t="s">
        <v>1331</v>
      </c>
      <c r="F154" s="131" t="s">
        <v>1804</v>
      </c>
      <c r="G154" s="129" t="s">
        <v>175</v>
      </c>
      <c r="H154" s="129"/>
      <c r="I154" s="129"/>
      <c r="J154" s="132">
        <v>43517</v>
      </c>
      <c r="K154" s="129" t="s">
        <v>1332</v>
      </c>
      <c r="L154" s="95"/>
      <c r="M154" s="97"/>
      <c r="N154" s="25">
        <v>46700</v>
      </c>
      <c r="O154" s="101"/>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row>
    <row r="155" spans="1:114" s="20" customFormat="1" ht="75" customHeight="1">
      <c r="A155" s="158">
        <v>51</v>
      </c>
      <c r="B155" s="129" t="s">
        <v>1359</v>
      </c>
      <c r="C155" s="60" t="s">
        <v>1360</v>
      </c>
      <c r="D155" s="130" t="s">
        <v>1361</v>
      </c>
      <c r="E155" s="129" t="s">
        <v>1362</v>
      </c>
      <c r="F155" s="131" t="s">
        <v>1363</v>
      </c>
      <c r="G155" s="129"/>
      <c r="H155" s="129"/>
      <c r="I155" s="129"/>
      <c r="J155" s="132">
        <v>43539</v>
      </c>
      <c r="K155" s="129" t="s">
        <v>1364</v>
      </c>
      <c r="L155" s="95"/>
      <c r="M155" s="97"/>
      <c r="N155" s="25">
        <v>75774</v>
      </c>
      <c r="O155" s="101"/>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row>
    <row r="156" spans="1:114" s="20" customFormat="1" ht="77.25" customHeight="1">
      <c r="A156" s="158">
        <v>52</v>
      </c>
      <c r="B156" s="129" t="s">
        <v>1015</v>
      </c>
      <c r="C156" s="60" t="s">
        <v>1266</v>
      </c>
      <c r="D156" s="130" t="s">
        <v>1371</v>
      </c>
      <c r="E156" s="129" t="s">
        <v>1372</v>
      </c>
      <c r="F156" s="131" t="s">
        <v>1373</v>
      </c>
      <c r="G156" s="129" t="s">
        <v>175</v>
      </c>
      <c r="H156" s="129"/>
      <c r="I156" s="129"/>
      <c r="J156" s="132">
        <v>43529</v>
      </c>
      <c r="K156" s="129" t="s">
        <v>1374</v>
      </c>
      <c r="L156" s="95"/>
      <c r="M156" s="97"/>
      <c r="N156" s="25">
        <v>2000</v>
      </c>
      <c r="O156" s="101"/>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row>
    <row r="157" spans="1:114" s="20" customFormat="1" ht="72" customHeight="1">
      <c r="A157" s="158">
        <v>53</v>
      </c>
      <c r="B157" s="129" t="s">
        <v>1328</v>
      </c>
      <c r="C157" s="60" t="s">
        <v>1406</v>
      </c>
      <c r="D157" s="130" t="s">
        <v>1330</v>
      </c>
      <c r="E157" s="129" t="s">
        <v>1407</v>
      </c>
      <c r="F157" s="131" t="s">
        <v>1408</v>
      </c>
      <c r="G157" s="129" t="s">
        <v>175</v>
      </c>
      <c r="H157" s="129"/>
      <c r="I157" s="129"/>
      <c r="J157" s="132">
        <v>43612</v>
      </c>
      <c r="K157" s="129" t="s">
        <v>1409</v>
      </c>
      <c r="L157" s="95"/>
      <c r="M157" s="97"/>
      <c r="N157" s="25">
        <v>402000</v>
      </c>
      <c r="O157" s="101"/>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row>
    <row r="158" spans="1:114" s="20" customFormat="1" ht="71.25" customHeight="1">
      <c r="A158" s="158">
        <v>54</v>
      </c>
      <c r="B158" s="129" t="s">
        <v>1805</v>
      </c>
      <c r="C158" s="60" t="s">
        <v>1806</v>
      </c>
      <c r="D158" s="130" t="s">
        <v>1807</v>
      </c>
      <c r="E158" s="129" t="s">
        <v>1808</v>
      </c>
      <c r="F158" s="131" t="s">
        <v>1809</v>
      </c>
      <c r="G158" s="129" t="s">
        <v>175</v>
      </c>
      <c r="H158" s="129"/>
      <c r="I158" s="129"/>
      <c r="J158" s="132">
        <v>44000</v>
      </c>
      <c r="K158" s="129" t="s">
        <v>1810</v>
      </c>
      <c r="L158" s="95"/>
      <c r="M158" s="97"/>
      <c r="N158" s="25">
        <v>122723</v>
      </c>
      <c r="O158" s="101"/>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row>
    <row r="159" spans="1:114" s="20" customFormat="1" ht="77.25" customHeight="1">
      <c r="A159" s="158">
        <v>55</v>
      </c>
      <c r="B159" s="129" t="s">
        <v>1579</v>
      </c>
      <c r="C159" s="60" t="s">
        <v>1580</v>
      </c>
      <c r="D159" s="130" t="s">
        <v>1581</v>
      </c>
      <c r="E159" s="129" t="s">
        <v>1811</v>
      </c>
      <c r="F159" s="131" t="s">
        <v>1812</v>
      </c>
      <c r="G159" s="129" t="s">
        <v>175</v>
      </c>
      <c r="H159" s="129"/>
      <c r="I159" s="129"/>
      <c r="J159" s="132">
        <v>44007</v>
      </c>
      <c r="K159" s="129" t="s">
        <v>1813</v>
      </c>
      <c r="L159" s="95"/>
      <c r="M159" s="97"/>
      <c r="N159" s="25">
        <v>77000</v>
      </c>
      <c r="O159" s="101"/>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row>
    <row r="160" spans="1:114" s="20" customFormat="1" ht="60.75" customHeight="1">
      <c r="A160" s="158">
        <v>56</v>
      </c>
      <c r="B160" s="129" t="s">
        <v>1872</v>
      </c>
      <c r="C160" s="60" t="s">
        <v>87</v>
      </c>
      <c r="D160" s="130" t="s">
        <v>1873</v>
      </c>
      <c r="E160" s="129" t="s">
        <v>1874</v>
      </c>
      <c r="F160" s="131" t="s">
        <v>1875</v>
      </c>
      <c r="G160" s="129" t="s">
        <v>175</v>
      </c>
      <c r="H160" s="129"/>
      <c r="I160" s="129"/>
      <c r="J160" s="132">
        <v>44027</v>
      </c>
      <c r="K160" s="129" t="s">
        <v>1876</v>
      </c>
      <c r="L160" s="95"/>
      <c r="M160" s="97"/>
      <c r="N160" s="25">
        <v>7198</v>
      </c>
      <c r="O160" s="101"/>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row>
    <row r="161" spans="1:114" s="20" customFormat="1" ht="76.5" customHeight="1">
      <c r="A161" s="158">
        <v>57</v>
      </c>
      <c r="B161" s="129" t="s">
        <v>1872</v>
      </c>
      <c r="C161" s="60" t="s">
        <v>87</v>
      </c>
      <c r="D161" s="130" t="s">
        <v>1873</v>
      </c>
      <c r="E161" s="129" t="s">
        <v>1877</v>
      </c>
      <c r="F161" s="131" t="s">
        <v>1878</v>
      </c>
      <c r="G161" s="129"/>
      <c r="H161" s="129"/>
      <c r="I161" s="129"/>
      <c r="J161" s="132">
        <v>44027</v>
      </c>
      <c r="K161" s="129" t="s">
        <v>1879</v>
      </c>
      <c r="L161" s="95"/>
      <c r="M161" s="97"/>
      <c r="N161" s="25">
        <v>10000</v>
      </c>
      <c r="O161" s="101"/>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row>
    <row r="162" spans="1:114" s="20" customFormat="1" ht="78.75" customHeight="1">
      <c r="A162" s="158">
        <v>58</v>
      </c>
      <c r="B162" s="129" t="s">
        <v>1872</v>
      </c>
      <c r="C162" s="60" t="s">
        <v>87</v>
      </c>
      <c r="D162" s="130" t="s">
        <v>1873</v>
      </c>
      <c r="E162" s="129" t="s">
        <v>1880</v>
      </c>
      <c r="F162" s="131" t="s">
        <v>1878</v>
      </c>
      <c r="G162" s="129"/>
      <c r="H162" s="129"/>
      <c r="I162" s="129"/>
      <c r="J162" s="132">
        <v>44027</v>
      </c>
      <c r="K162" s="129" t="s">
        <v>1881</v>
      </c>
      <c r="L162" s="95"/>
      <c r="M162" s="97"/>
      <c r="N162" s="25">
        <v>10000</v>
      </c>
      <c r="O162" s="101"/>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row>
    <row r="163" spans="1:114" s="20" customFormat="1" ht="59.25" customHeight="1">
      <c r="A163" s="158">
        <v>59</v>
      </c>
      <c r="B163" s="129" t="s">
        <v>1872</v>
      </c>
      <c r="C163" s="60" t="s">
        <v>87</v>
      </c>
      <c r="D163" s="130" t="s">
        <v>1873</v>
      </c>
      <c r="E163" s="129" t="s">
        <v>1880</v>
      </c>
      <c r="F163" s="131" t="s">
        <v>2228</v>
      </c>
      <c r="G163" s="129" t="s">
        <v>175</v>
      </c>
      <c r="H163" s="129"/>
      <c r="I163" s="129"/>
      <c r="J163" s="132">
        <v>44153</v>
      </c>
      <c r="K163" s="129" t="s">
        <v>2229</v>
      </c>
      <c r="L163" s="95"/>
      <c r="M163" s="97"/>
      <c r="N163" s="25">
        <v>50000</v>
      </c>
      <c r="O163" s="101"/>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row>
    <row r="164" spans="1:114" s="20" customFormat="1" ht="63" customHeight="1">
      <c r="A164" s="158">
        <v>60</v>
      </c>
      <c r="B164" s="129" t="s">
        <v>2320</v>
      </c>
      <c r="C164" s="60" t="s">
        <v>87</v>
      </c>
      <c r="D164" s="130" t="s">
        <v>2321</v>
      </c>
      <c r="E164" s="129" t="s">
        <v>2322</v>
      </c>
      <c r="F164" s="131" t="s">
        <v>2323</v>
      </c>
      <c r="G164" s="129" t="s">
        <v>175</v>
      </c>
      <c r="H164" s="129"/>
      <c r="I164" s="129"/>
      <c r="J164" s="132">
        <v>44278</v>
      </c>
      <c r="K164" s="129" t="s">
        <v>2324</v>
      </c>
      <c r="L164" s="95"/>
      <c r="M164" s="97"/>
      <c r="N164" s="25">
        <v>18000</v>
      </c>
      <c r="O164" s="101"/>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row>
    <row r="165" spans="1:114" s="20" customFormat="1" ht="57.75" customHeight="1">
      <c r="A165" s="158">
        <v>61</v>
      </c>
      <c r="B165" s="129" t="s">
        <v>2343</v>
      </c>
      <c r="C165" s="60" t="s">
        <v>87</v>
      </c>
      <c r="D165" s="130" t="s">
        <v>2344</v>
      </c>
      <c r="E165" s="129" t="s">
        <v>2345</v>
      </c>
      <c r="F165" s="131" t="s">
        <v>2346</v>
      </c>
      <c r="G165" s="129" t="s">
        <v>175</v>
      </c>
      <c r="H165" s="129"/>
      <c r="I165" s="129"/>
      <c r="J165" s="132">
        <v>44306</v>
      </c>
      <c r="K165" s="129" t="s">
        <v>2347</v>
      </c>
      <c r="L165" s="95"/>
      <c r="M165" s="97"/>
      <c r="N165" s="25">
        <v>15000</v>
      </c>
      <c r="O165" s="101"/>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row>
    <row r="166" spans="1:114" s="20" customFormat="1" ht="54.75" customHeight="1">
      <c r="A166" s="158">
        <v>62</v>
      </c>
      <c r="B166" s="61" t="s">
        <v>70</v>
      </c>
      <c r="C166" s="61" t="s">
        <v>71</v>
      </c>
      <c r="D166" s="61" t="s">
        <v>1819</v>
      </c>
      <c r="E166" s="61" t="s">
        <v>72</v>
      </c>
      <c r="F166" s="61" t="s">
        <v>73</v>
      </c>
      <c r="G166" s="61" t="s">
        <v>175</v>
      </c>
      <c r="H166" s="61"/>
      <c r="I166" s="61" t="s">
        <v>175</v>
      </c>
      <c r="J166" s="63">
        <v>42723</v>
      </c>
      <c r="K166" s="61" t="s">
        <v>74</v>
      </c>
      <c r="L166" s="112"/>
      <c r="M166" s="97"/>
      <c r="N166" s="25">
        <v>35200</v>
      </c>
      <c r="O166" s="101"/>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row>
    <row r="167" spans="1:114" s="20" customFormat="1" ht="57" customHeight="1">
      <c r="A167" s="158">
        <v>63</v>
      </c>
      <c r="B167" s="61" t="s">
        <v>449</v>
      </c>
      <c r="C167" s="111" t="s">
        <v>1228</v>
      </c>
      <c r="D167" s="61" t="s">
        <v>1229</v>
      </c>
      <c r="E167" s="111" t="s">
        <v>994</v>
      </c>
      <c r="F167" s="60" t="s">
        <v>995</v>
      </c>
      <c r="G167" s="61" t="s">
        <v>175</v>
      </c>
      <c r="H167" s="61"/>
      <c r="I167" s="61" t="s">
        <v>175</v>
      </c>
      <c r="J167" s="63">
        <v>42975</v>
      </c>
      <c r="K167" s="60" t="s">
        <v>996</v>
      </c>
      <c r="L167" s="112"/>
      <c r="M167" s="97"/>
      <c r="N167" s="25">
        <v>2969589</v>
      </c>
      <c r="O167" s="101"/>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row>
    <row r="168" spans="1:114" s="20" customFormat="1" ht="78.75" customHeight="1">
      <c r="A168" s="158">
        <v>64</v>
      </c>
      <c r="B168" s="61" t="s">
        <v>449</v>
      </c>
      <c r="C168" s="111" t="s">
        <v>1228</v>
      </c>
      <c r="D168" s="61" t="s">
        <v>997</v>
      </c>
      <c r="E168" s="111" t="s">
        <v>998</v>
      </c>
      <c r="F168" s="60" t="s">
        <v>999</v>
      </c>
      <c r="G168" s="61" t="s">
        <v>175</v>
      </c>
      <c r="H168" s="61"/>
      <c r="I168" s="61"/>
      <c r="J168" s="63">
        <v>42975</v>
      </c>
      <c r="K168" s="60" t="s">
        <v>1000</v>
      </c>
      <c r="L168" s="112"/>
      <c r="M168" s="97"/>
      <c r="N168" s="25">
        <v>1402187</v>
      </c>
      <c r="O168" s="101"/>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row>
    <row r="169" spans="1:114" s="20" customFormat="1" ht="59.25" customHeight="1">
      <c r="A169" s="158">
        <v>65</v>
      </c>
      <c r="B169" s="61" t="s">
        <v>540</v>
      </c>
      <c r="C169" s="61" t="s">
        <v>541</v>
      </c>
      <c r="D169" s="61" t="s">
        <v>542</v>
      </c>
      <c r="E169" s="61" t="s">
        <v>543</v>
      </c>
      <c r="F169" s="61" t="s">
        <v>1189</v>
      </c>
      <c r="G169" s="61" t="s">
        <v>175</v>
      </c>
      <c r="H169" s="61"/>
      <c r="I169" s="61"/>
      <c r="J169" s="63">
        <v>42934</v>
      </c>
      <c r="K169" s="61" t="s">
        <v>544</v>
      </c>
      <c r="L169" s="112"/>
      <c r="M169" s="97"/>
      <c r="N169" s="25">
        <v>20000</v>
      </c>
      <c r="O169" s="101"/>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row>
    <row r="170" spans="1:114" s="20" customFormat="1" ht="63.75" customHeight="1">
      <c r="A170" s="158">
        <v>66</v>
      </c>
      <c r="B170" s="129" t="s">
        <v>1585</v>
      </c>
      <c r="C170" s="60" t="s">
        <v>1586</v>
      </c>
      <c r="D170" s="130" t="s">
        <v>1587</v>
      </c>
      <c r="E170" s="129" t="s">
        <v>1588</v>
      </c>
      <c r="F170" s="131" t="s">
        <v>1589</v>
      </c>
      <c r="G170" s="129" t="s">
        <v>175</v>
      </c>
      <c r="H170" s="129"/>
      <c r="I170" s="129"/>
      <c r="J170" s="132">
        <v>43720</v>
      </c>
      <c r="K170" s="129" t="s">
        <v>1590</v>
      </c>
      <c r="L170" s="95"/>
      <c r="M170" s="97"/>
      <c r="N170" s="25">
        <v>22000</v>
      </c>
      <c r="O170" s="101"/>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row>
    <row r="171" spans="1:114" s="20" customFormat="1" ht="63.75" customHeight="1">
      <c r="A171" s="158">
        <v>67</v>
      </c>
      <c r="B171" s="129" t="s">
        <v>2379</v>
      </c>
      <c r="C171" s="60" t="s">
        <v>2380</v>
      </c>
      <c r="D171" s="134" t="s">
        <v>2381</v>
      </c>
      <c r="E171" s="129" t="s">
        <v>2382</v>
      </c>
      <c r="F171" s="131" t="s">
        <v>2383</v>
      </c>
      <c r="G171" s="129" t="s">
        <v>175</v>
      </c>
      <c r="H171" s="129"/>
      <c r="I171" s="129"/>
      <c r="J171" s="132">
        <v>44336</v>
      </c>
      <c r="K171" s="129" t="s">
        <v>2384</v>
      </c>
      <c r="L171" s="95"/>
      <c r="M171" s="97"/>
      <c r="N171" s="25">
        <v>5000</v>
      </c>
      <c r="O171" s="101"/>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row>
    <row r="172" spans="1:114" s="20" customFormat="1" ht="60" customHeight="1">
      <c r="A172" s="158">
        <v>68</v>
      </c>
      <c r="B172" s="129" t="s">
        <v>2569</v>
      </c>
      <c r="C172" s="60" t="s">
        <v>2570</v>
      </c>
      <c r="D172" s="134" t="s">
        <v>2571</v>
      </c>
      <c r="E172" s="129" t="s">
        <v>2572</v>
      </c>
      <c r="F172" s="131" t="s">
        <v>2573</v>
      </c>
      <c r="G172" s="129" t="s">
        <v>175</v>
      </c>
      <c r="H172" s="129"/>
      <c r="I172" s="129"/>
      <c r="J172" s="132">
        <v>44363</v>
      </c>
      <c r="K172" s="129" t="s">
        <v>2574</v>
      </c>
      <c r="L172" s="95"/>
      <c r="M172" s="97"/>
      <c r="N172" s="25">
        <v>4000</v>
      </c>
      <c r="O172" s="101"/>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row>
    <row r="173" spans="1:114" s="20" customFormat="1" ht="66.75" customHeight="1">
      <c r="A173" s="158">
        <v>69</v>
      </c>
      <c r="B173" s="129" t="s">
        <v>1872</v>
      </c>
      <c r="C173" s="60" t="s">
        <v>87</v>
      </c>
      <c r="D173" s="60" t="s">
        <v>2575</v>
      </c>
      <c r="E173" s="129" t="s">
        <v>2576</v>
      </c>
      <c r="F173" s="131" t="s">
        <v>2577</v>
      </c>
      <c r="G173" s="129" t="s">
        <v>175</v>
      </c>
      <c r="H173" s="129"/>
      <c r="I173" s="129" t="s">
        <v>175</v>
      </c>
      <c r="J173" s="132">
        <v>44351</v>
      </c>
      <c r="K173" s="129" t="s">
        <v>2578</v>
      </c>
      <c r="L173" s="95"/>
      <c r="M173" s="97"/>
      <c r="N173" s="25">
        <v>74606</v>
      </c>
      <c r="O173" s="101"/>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row>
    <row r="174" spans="1:114" s="20" customFormat="1" ht="63.75" customHeight="1">
      <c r="A174" s="158">
        <v>70</v>
      </c>
      <c r="B174" s="129" t="s">
        <v>2658</v>
      </c>
      <c r="C174" s="60" t="s">
        <v>336</v>
      </c>
      <c r="D174" s="60" t="s">
        <v>2659</v>
      </c>
      <c r="E174" s="129" t="s">
        <v>2660</v>
      </c>
      <c r="F174" s="131" t="s">
        <v>2661</v>
      </c>
      <c r="G174" s="129" t="s">
        <v>175</v>
      </c>
      <c r="H174" s="129"/>
      <c r="I174" s="129"/>
      <c r="J174" s="132">
        <v>44383</v>
      </c>
      <c r="K174" s="129" t="s">
        <v>2662</v>
      </c>
      <c r="L174" s="95"/>
      <c r="M174" s="97"/>
      <c r="N174" s="25">
        <v>10500</v>
      </c>
      <c r="O174" s="101"/>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row>
    <row r="175" spans="1:114" s="20" customFormat="1" ht="61.5" customHeight="1">
      <c r="A175" s="158">
        <v>71</v>
      </c>
      <c r="B175" s="129" t="s">
        <v>1872</v>
      </c>
      <c r="C175" s="60" t="s">
        <v>87</v>
      </c>
      <c r="D175" s="60" t="s">
        <v>2575</v>
      </c>
      <c r="E175" s="129" t="s">
        <v>2853</v>
      </c>
      <c r="F175" s="131" t="s">
        <v>2854</v>
      </c>
      <c r="G175" s="129" t="s">
        <v>175</v>
      </c>
      <c r="H175" s="129"/>
      <c r="I175" s="129"/>
      <c r="J175" s="132">
        <v>44427</v>
      </c>
      <c r="K175" s="129" t="s">
        <v>2855</v>
      </c>
      <c r="L175" s="95"/>
      <c r="M175" s="97"/>
      <c r="N175" s="25">
        <v>3730</v>
      </c>
      <c r="O175" s="101"/>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row>
    <row r="176" spans="1:114" s="20" customFormat="1" ht="68.25" customHeight="1">
      <c r="A176" s="158">
        <v>72</v>
      </c>
      <c r="B176" s="129" t="s">
        <v>2856</v>
      </c>
      <c r="C176" s="60" t="s">
        <v>2857</v>
      </c>
      <c r="D176" s="60" t="s">
        <v>2858</v>
      </c>
      <c r="E176" s="129" t="s">
        <v>2859</v>
      </c>
      <c r="F176" s="131" t="s">
        <v>2860</v>
      </c>
      <c r="G176" s="129" t="s">
        <v>175</v>
      </c>
      <c r="H176" s="129"/>
      <c r="I176" s="129"/>
      <c r="J176" s="132">
        <v>44439</v>
      </c>
      <c r="K176" s="129" t="s">
        <v>2861</v>
      </c>
      <c r="L176" s="95"/>
      <c r="M176" s="97"/>
      <c r="N176" s="25">
        <v>200320</v>
      </c>
      <c r="O176" s="101"/>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row>
    <row r="177" spans="1:114" s="20" customFormat="1" ht="152.25" customHeight="1">
      <c r="A177" s="158">
        <v>73</v>
      </c>
      <c r="B177" s="129" t="s">
        <v>2856</v>
      </c>
      <c r="C177" s="60" t="s">
        <v>2857</v>
      </c>
      <c r="D177" s="60" t="s">
        <v>2858</v>
      </c>
      <c r="E177" s="129" t="s">
        <v>2862</v>
      </c>
      <c r="F177" s="131" t="s">
        <v>2945</v>
      </c>
      <c r="G177" s="129" t="s">
        <v>175</v>
      </c>
      <c r="H177" s="129"/>
      <c r="I177" s="129"/>
      <c r="J177" s="132">
        <v>44439</v>
      </c>
      <c r="K177" s="129" t="s">
        <v>2946</v>
      </c>
      <c r="L177" s="95"/>
      <c r="M177" s="97"/>
      <c r="N177" s="25">
        <v>155950</v>
      </c>
      <c r="O177" s="101"/>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row>
    <row r="178" spans="1:114" s="20" customFormat="1" ht="75" customHeight="1">
      <c r="A178" s="177">
        <v>74</v>
      </c>
      <c r="B178" s="129" t="s">
        <v>2863</v>
      </c>
      <c r="C178" s="60" t="s">
        <v>2857</v>
      </c>
      <c r="D178" s="60" t="s">
        <v>2864</v>
      </c>
      <c r="E178" s="129" t="s">
        <v>2947</v>
      </c>
      <c r="F178" s="131" t="s">
        <v>2948</v>
      </c>
      <c r="G178" s="129" t="s">
        <v>175</v>
      </c>
      <c r="H178" s="129"/>
      <c r="I178" s="129"/>
      <c r="J178" s="132">
        <v>44439</v>
      </c>
      <c r="K178" s="129" t="s">
        <v>2949</v>
      </c>
      <c r="L178" s="95"/>
      <c r="M178" s="97"/>
      <c r="N178" s="25">
        <v>21278</v>
      </c>
      <c r="O178" s="101"/>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row>
    <row r="179" spans="1:114" s="20" customFormat="1" ht="61.5" customHeight="1">
      <c r="A179" s="177">
        <v>75</v>
      </c>
      <c r="B179" s="129" t="s">
        <v>2950</v>
      </c>
      <c r="C179" s="60" t="s">
        <v>239</v>
      </c>
      <c r="D179" s="60" t="s">
        <v>2951</v>
      </c>
      <c r="E179" s="129" t="s">
        <v>2952</v>
      </c>
      <c r="F179" s="131" t="s">
        <v>2953</v>
      </c>
      <c r="G179" s="129" t="s">
        <v>175</v>
      </c>
      <c r="H179" s="129"/>
      <c r="I179" s="129"/>
      <c r="J179" s="132">
        <v>44466</v>
      </c>
      <c r="K179" s="129" t="s">
        <v>2954</v>
      </c>
      <c r="L179" s="95"/>
      <c r="M179" s="97"/>
      <c r="N179" s="25">
        <v>9950</v>
      </c>
      <c r="O179" s="101"/>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row>
    <row r="180" spans="1:114" s="20" customFormat="1" ht="66" customHeight="1">
      <c r="A180" s="158">
        <v>76</v>
      </c>
      <c r="B180" s="60" t="s">
        <v>390</v>
      </c>
      <c r="C180" s="60" t="s">
        <v>555</v>
      </c>
      <c r="D180" s="192" t="s">
        <v>2579</v>
      </c>
      <c r="E180" s="60" t="s">
        <v>556</v>
      </c>
      <c r="F180" s="60" t="s">
        <v>557</v>
      </c>
      <c r="G180" s="60" t="s">
        <v>175</v>
      </c>
      <c r="H180" s="127"/>
      <c r="I180" s="127"/>
      <c r="J180" s="62">
        <v>42859</v>
      </c>
      <c r="K180" s="60" t="s">
        <v>558</v>
      </c>
      <c r="L180" s="60"/>
      <c r="M180" s="191"/>
      <c r="N180" s="25">
        <v>15118</v>
      </c>
      <c r="O180" s="101"/>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row>
    <row r="181" spans="1:114" s="20" customFormat="1" ht="64.5" customHeight="1">
      <c r="A181" s="158">
        <v>77</v>
      </c>
      <c r="B181" s="60" t="s">
        <v>559</v>
      </c>
      <c r="C181" s="60" t="s">
        <v>560</v>
      </c>
      <c r="D181" s="60" t="s">
        <v>561</v>
      </c>
      <c r="E181" s="60" t="s">
        <v>562</v>
      </c>
      <c r="F181" s="60" t="s">
        <v>563</v>
      </c>
      <c r="G181" s="60" t="s">
        <v>175</v>
      </c>
      <c r="H181" s="127"/>
      <c r="I181" s="127"/>
      <c r="J181" s="62">
        <v>43072</v>
      </c>
      <c r="K181" s="60" t="s">
        <v>564</v>
      </c>
      <c r="L181" s="60"/>
      <c r="M181" s="191"/>
      <c r="N181" s="25">
        <v>5100</v>
      </c>
      <c r="O181" s="101"/>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row>
    <row r="182" spans="1:114" s="20" customFormat="1" ht="66.75" customHeight="1">
      <c r="A182" s="158">
        <v>78</v>
      </c>
      <c r="B182" s="60" t="s">
        <v>565</v>
      </c>
      <c r="C182" s="111" t="s">
        <v>566</v>
      </c>
      <c r="D182" s="111" t="s">
        <v>567</v>
      </c>
      <c r="E182" s="111" t="s">
        <v>568</v>
      </c>
      <c r="F182" s="60" t="s">
        <v>1399</v>
      </c>
      <c r="G182" s="60" t="s">
        <v>175</v>
      </c>
      <c r="H182" s="60"/>
      <c r="I182" s="60"/>
      <c r="J182" s="62">
        <v>42983</v>
      </c>
      <c r="K182" s="60" t="s">
        <v>569</v>
      </c>
      <c r="L182" s="112"/>
      <c r="M182" s="97"/>
      <c r="N182" s="25">
        <v>795</v>
      </c>
      <c r="O182" s="101"/>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row>
    <row r="183" spans="1:114" s="20" customFormat="1" ht="71.25" customHeight="1">
      <c r="A183" s="158">
        <v>79</v>
      </c>
      <c r="B183" s="60" t="s">
        <v>378</v>
      </c>
      <c r="C183" s="60" t="s">
        <v>379</v>
      </c>
      <c r="D183" s="60" t="s">
        <v>380</v>
      </c>
      <c r="E183" s="60" t="s">
        <v>381</v>
      </c>
      <c r="F183" s="60" t="s">
        <v>382</v>
      </c>
      <c r="G183" s="60" t="s">
        <v>175</v>
      </c>
      <c r="H183" s="60"/>
      <c r="I183" s="60"/>
      <c r="J183" s="62">
        <v>42859</v>
      </c>
      <c r="K183" s="60" t="s">
        <v>383</v>
      </c>
      <c r="L183" s="60"/>
      <c r="M183" s="191"/>
      <c r="N183" s="142">
        <v>5000</v>
      </c>
      <c r="O183" s="101"/>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row>
    <row r="184" spans="1:114" s="20" customFormat="1" ht="78" customHeight="1">
      <c r="A184" s="158">
        <v>80</v>
      </c>
      <c r="B184" s="60" t="s">
        <v>378</v>
      </c>
      <c r="C184" s="60" t="s">
        <v>379</v>
      </c>
      <c r="D184" s="60" t="s">
        <v>384</v>
      </c>
      <c r="E184" s="60" t="s">
        <v>385</v>
      </c>
      <c r="F184" s="60" t="s">
        <v>386</v>
      </c>
      <c r="G184" s="60" t="s">
        <v>175</v>
      </c>
      <c r="H184" s="60"/>
      <c r="I184" s="60"/>
      <c r="J184" s="62">
        <v>42859</v>
      </c>
      <c r="K184" s="60" t="s">
        <v>387</v>
      </c>
      <c r="L184" s="60"/>
      <c r="M184" s="191"/>
      <c r="N184" s="142">
        <v>10200</v>
      </c>
      <c r="O184" s="101"/>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row>
    <row r="185" spans="1:114" s="20" customFormat="1" ht="69" customHeight="1">
      <c r="A185" s="158"/>
      <c r="B185" s="60" t="s">
        <v>388</v>
      </c>
      <c r="C185" s="60" t="s">
        <v>379</v>
      </c>
      <c r="D185" s="60" t="s">
        <v>384</v>
      </c>
      <c r="E185" s="60" t="s">
        <v>385</v>
      </c>
      <c r="F185" s="60" t="s">
        <v>1509</v>
      </c>
      <c r="G185" s="60" t="s">
        <v>175</v>
      </c>
      <c r="H185" s="60"/>
      <c r="I185" s="60"/>
      <c r="J185" s="62">
        <v>42859</v>
      </c>
      <c r="K185" s="60" t="s">
        <v>389</v>
      </c>
      <c r="L185" s="60"/>
      <c r="M185" s="191"/>
      <c r="N185" s="142">
        <v>20000</v>
      </c>
      <c r="O185" s="101"/>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row>
    <row r="186" spans="1:114" s="20" customFormat="1" ht="87.75" customHeight="1">
      <c r="A186" s="158">
        <v>81</v>
      </c>
      <c r="B186" s="123" t="s">
        <v>570</v>
      </c>
      <c r="C186" s="60" t="s">
        <v>571</v>
      </c>
      <c r="D186" s="60" t="s">
        <v>771</v>
      </c>
      <c r="E186" s="123" t="s">
        <v>772</v>
      </c>
      <c r="F186" s="122" t="s">
        <v>773</v>
      </c>
      <c r="G186" s="55" t="s">
        <v>175</v>
      </c>
      <c r="H186" s="60"/>
      <c r="I186" s="60"/>
      <c r="J186" s="113">
        <v>42985</v>
      </c>
      <c r="K186" s="60" t="s">
        <v>774</v>
      </c>
      <c r="L186" s="112"/>
      <c r="M186" s="97"/>
      <c r="N186" s="25">
        <v>5000</v>
      </c>
      <c r="O186" s="101"/>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row>
    <row r="187" spans="1:114" s="20" customFormat="1" ht="99.75" customHeight="1">
      <c r="A187" s="158">
        <v>82</v>
      </c>
      <c r="B187" s="60" t="s">
        <v>775</v>
      </c>
      <c r="C187" s="111" t="s">
        <v>776</v>
      </c>
      <c r="D187" s="111" t="s">
        <v>771</v>
      </c>
      <c r="E187" s="111" t="s">
        <v>777</v>
      </c>
      <c r="F187" s="60" t="s">
        <v>773</v>
      </c>
      <c r="G187" s="60" t="s">
        <v>175</v>
      </c>
      <c r="H187" s="60"/>
      <c r="I187" s="60"/>
      <c r="J187" s="62">
        <v>42985</v>
      </c>
      <c r="K187" s="60" t="s">
        <v>778</v>
      </c>
      <c r="L187" s="112"/>
      <c r="M187" s="97"/>
      <c r="N187" s="25">
        <v>5000</v>
      </c>
      <c r="O187" s="142"/>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row>
    <row r="188" spans="1:114" s="20" customFormat="1" ht="66.75" customHeight="1">
      <c r="A188" s="158">
        <v>83</v>
      </c>
      <c r="B188" s="60" t="s">
        <v>779</v>
      </c>
      <c r="C188" s="111" t="s">
        <v>120</v>
      </c>
      <c r="D188" s="111" t="s">
        <v>952</v>
      </c>
      <c r="E188" s="111" t="s">
        <v>256</v>
      </c>
      <c r="F188" s="60" t="s">
        <v>953</v>
      </c>
      <c r="G188" s="60" t="s">
        <v>175</v>
      </c>
      <c r="H188" s="60"/>
      <c r="I188" s="60"/>
      <c r="J188" s="62">
        <v>42985</v>
      </c>
      <c r="K188" s="60" t="s">
        <v>954</v>
      </c>
      <c r="L188" s="112"/>
      <c r="M188" s="97"/>
      <c r="N188" s="25">
        <v>963</v>
      </c>
      <c r="O188" s="142"/>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row>
    <row r="189" spans="1:114" s="20" customFormat="1" ht="63.75" customHeight="1">
      <c r="A189" s="213">
        <v>84</v>
      </c>
      <c r="B189" s="123" t="s">
        <v>955</v>
      </c>
      <c r="C189" s="60" t="s">
        <v>956</v>
      </c>
      <c r="D189" s="60" t="s">
        <v>957</v>
      </c>
      <c r="E189" s="123" t="s">
        <v>958</v>
      </c>
      <c r="F189" s="122" t="s">
        <v>959</v>
      </c>
      <c r="G189" s="55" t="s">
        <v>175</v>
      </c>
      <c r="H189" s="55"/>
      <c r="I189" s="55"/>
      <c r="J189" s="113">
        <v>42986</v>
      </c>
      <c r="K189" s="60" t="s">
        <v>960</v>
      </c>
      <c r="L189" s="112"/>
      <c r="M189" s="97"/>
      <c r="N189" s="25">
        <v>11060</v>
      </c>
      <c r="O189" s="142"/>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row>
    <row r="190" spans="1:114" s="20" customFormat="1" ht="60.75" customHeight="1">
      <c r="A190" s="214">
        <v>85</v>
      </c>
      <c r="B190" s="123" t="s">
        <v>961</v>
      </c>
      <c r="C190" s="60" t="s">
        <v>666</v>
      </c>
      <c r="D190" s="60" t="s">
        <v>962</v>
      </c>
      <c r="E190" s="123" t="s">
        <v>963</v>
      </c>
      <c r="F190" s="122" t="s">
        <v>964</v>
      </c>
      <c r="G190" s="55" t="s">
        <v>175</v>
      </c>
      <c r="H190" s="55"/>
      <c r="I190" s="55"/>
      <c r="J190" s="113">
        <v>43084</v>
      </c>
      <c r="K190" s="60" t="s">
        <v>965</v>
      </c>
      <c r="L190" s="112"/>
      <c r="M190" s="97"/>
      <c r="N190" s="25">
        <v>2318</v>
      </c>
      <c r="O190" s="101"/>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row>
    <row r="191" spans="1:114" s="20" customFormat="1" ht="66.75" customHeight="1">
      <c r="A191" s="158">
        <v>86</v>
      </c>
      <c r="B191" s="123" t="s">
        <v>966</v>
      </c>
      <c r="C191" s="60" t="s">
        <v>967</v>
      </c>
      <c r="D191" s="60" t="s">
        <v>374</v>
      </c>
      <c r="E191" s="123" t="s">
        <v>968</v>
      </c>
      <c r="F191" s="122" t="s">
        <v>969</v>
      </c>
      <c r="G191" s="55" t="s">
        <v>175</v>
      </c>
      <c r="H191" s="55"/>
      <c r="I191" s="55"/>
      <c r="J191" s="113">
        <v>42844</v>
      </c>
      <c r="K191" s="60" t="s">
        <v>970</v>
      </c>
      <c r="L191" s="112"/>
      <c r="M191" s="97"/>
      <c r="N191" s="25">
        <v>5200</v>
      </c>
      <c r="O191" s="101"/>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row>
    <row r="192" spans="1:114" s="20" customFormat="1" ht="65.25" customHeight="1">
      <c r="A192" s="158">
        <v>87</v>
      </c>
      <c r="B192" s="61" t="s">
        <v>971</v>
      </c>
      <c r="C192" s="119" t="s">
        <v>967</v>
      </c>
      <c r="D192" s="61" t="s">
        <v>374</v>
      </c>
      <c r="E192" s="119" t="s">
        <v>972</v>
      </c>
      <c r="F192" s="61" t="s">
        <v>969</v>
      </c>
      <c r="G192" s="61" t="s">
        <v>175</v>
      </c>
      <c r="H192" s="61"/>
      <c r="I192" s="61"/>
      <c r="J192" s="63">
        <v>42864</v>
      </c>
      <c r="K192" s="61" t="s">
        <v>973</v>
      </c>
      <c r="L192" s="112"/>
      <c r="M192" s="97"/>
      <c r="N192" s="25">
        <v>5200</v>
      </c>
      <c r="O192" s="101"/>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row>
    <row r="193" spans="1:114" s="20" customFormat="1" ht="61.5" customHeight="1">
      <c r="A193" s="158">
        <v>88</v>
      </c>
      <c r="B193" s="61" t="s">
        <v>659</v>
      </c>
      <c r="C193" s="119" t="s">
        <v>660</v>
      </c>
      <c r="D193" s="61" t="s">
        <v>661</v>
      </c>
      <c r="E193" s="119" t="s">
        <v>662</v>
      </c>
      <c r="F193" s="61" t="s">
        <v>1463</v>
      </c>
      <c r="G193" s="61" t="s">
        <v>175</v>
      </c>
      <c r="H193" s="61"/>
      <c r="I193" s="61"/>
      <c r="J193" s="63">
        <v>43172</v>
      </c>
      <c r="K193" s="61" t="s">
        <v>663</v>
      </c>
      <c r="L193" s="33" t="s">
        <v>1223</v>
      </c>
      <c r="M193" s="97"/>
      <c r="N193" s="25">
        <v>1000</v>
      </c>
      <c r="O193" s="101"/>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row>
    <row r="194" spans="1:114" s="20" customFormat="1" ht="66.75" customHeight="1">
      <c r="A194" s="158">
        <v>89</v>
      </c>
      <c r="B194" s="129" t="s">
        <v>659</v>
      </c>
      <c r="C194" s="60" t="s">
        <v>660</v>
      </c>
      <c r="D194" s="130" t="s">
        <v>1438</v>
      </c>
      <c r="E194" s="129" t="s">
        <v>1439</v>
      </c>
      <c r="F194" s="131" t="s">
        <v>1440</v>
      </c>
      <c r="G194" s="129" t="s">
        <v>175</v>
      </c>
      <c r="H194" s="129"/>
      <c r="I194" s="129"/>
      <c r="J194" s="132">
        <v>43630</v>
      </c>
      <c r="K194" s="129" t="s">
        <v>1441</v>
      </c>
      <c r="L194" s="95"/>
      <c r="M194" s="97"/>
      <c r="N194" s="25">
        <v>13000</v>
      </c>
      <c r="O194" s="101"/>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row>
    <row r="195" spans="1:114" s="20" customFormat="1" ht="66.75" customHeight="1">
      <c r="A195" s="158">
        <v>90</v>
      </c>
      <c r="B195" s="61" t="s">
        <v>896</v>
      </c>
      <c r="C195" s="119" t="s">
        <v>667</v>
      </c>
      <c r="D195" s="61" t="s">
        <v>897</v>
      </c>
      <c r="E195" s="119" t="s">
        <v>898</v>
      </c>
      <c r="F195" s="61" t="s">
        <v>899</v>
      </c>
      <c r="G195" s="61" t="s">
        <v>175</v>
      </c>
      <c r="H195" s="61"/>
      <c r="I195" s="61"/>
      <c r="J195" s="63">
        <v>43245</v>
      </c>
      <c r="K195" s="61" t="s">
        <v>900</v>
      </c>
      <c r="L195" s="112"/>
      <c r="M195" s="97"/>
      <c r="N195" s="25">
        <v>2600</v>
      </c>
      <c r="O195" s="101"/>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row>
    <row r="196" spans="1:114" s="20" customFormat="1" ht="56.25" customHeight="1">
      <c r="A196" s="158">
        <v>91</v>
      </c>
      <c r="B196" s="61" t="s">
        <v>896</v>
      </c>
      <c r="C196" s="119" t="s">
        <v>667</v>
      </c>
      <c r="D196" s="61" t="s">
        <v>897</v>
      </c>
      <c r="E196" s="119" t="s">
        <v>901</v>
      </c>
      <c r="F196" s="61" t="s">
        <v>295</v>
      </c>
      <c r="G196" s="61" t="s">
        <v>175</v>
      </c>
      <c r="H196" s="61"/>
      <c r="I196" s="61"/>
      <c r="J196" s="63" t="s">
        <v>902</v>
      </c>
      <c r="K196" s="61" t="s">
        <v>903</v>
      </c>
      <c r="L196" s="112"/>
      <c r="M196" s="97"/>
      <c r="N196" s="25">
        <v>50000</v>
      </c>
      <c r="O196" s="101"/>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row>
    <row r="197" spans="1:114" s="20" customFormat="1" ht="61.5" customHeight="1">
      <c r="A197" s="158">
        <v>92</v>
      </c>
      <c r="B197" s="61" t="s">
        <v>896</v>
      </c>
      <c r="C197" s="119" t="s">
        <v>667</v>
      </c>
      <c r="D197" s="61" t="s">
        <v>897</v>
      </c>
      <c r="E197" s="119" t="s">
        <v>296</v>
      </c>
      <c r="F197" s="61" t="s">
        <v>297</v>
      </c>
      <c r="G197" s="61" t="s">
        <v>175</v>
      </c>
      <c r="H197" s="61"/>
      <c r="I197" s="61"/>
      <c r="J197" s="63" t="s">
        <v>298</v>
      </c>
      <c r="K197" s="60" t="s">
        <v>299</v>
      </c>
      <c r="L197" s="112"/>
      <c r="M197" s="97"/>
      <c r="N197" s="25">
        <v>100000</v>
      </c>
      <c r="O197" s="101"/>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row>
    <row r="198" spans="1:114" s="20" customFormat="1" ht="56.25" customHeight="1">
      <c r="A198" s="158">
        <v>93</v>
      </c>
      <c r="B198" s="61" t="s">
        <v>668</v>
      </c>
      <c r="C198" s="119" t="s">
        <v>669</v>
      </c>
      <c r="D198" s="61" t="s">
        <v>1237</v>
      </c>
      <c r="E198" s="119" t="s">
        <v>642</v>
      </c>
      <c r="F198" s="61" t="s">
        <v>643</v>
      </c>
      <c r="G198" s="61" t="s">
        <v>175</v>
      </c>
      <c r="H198" s="61"/>
      <c r="I198" s="61"/>
      <c r="J198" s="63" t="s">
        <v>644</v>
      </c>
      <c r="K198" s="61" t="s">
        <v>645</v>
      </c>
      <c r="L198" s="112"/>
      <c r="M198" s="97"/>
      <c r="N198" s="25">
        <v>9100</v>
      </c>
      <c r="O198" s="101"/>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row>
    <row r="199" spans="1:114" s="20" customFormat="1" ht="57.75" customHeight="1">
      <c r="A199" s="158">
        <v>94</v>
      </c>
      <c r="B199" s="13" t="s">
        <v>501</v>
      </c>
      <c r="C199" s="60" t="s">
        <v>502</v>
      </c>
      <c r="D199" s="60" t="s">
        <v>503</v>
      </c>
      <c r="E199" s="60" t="s">
        <v>504</v>
      </c>
      <c r="F199" s="60" t="s">
        <v>505</v>
      </c>
      <c r="G199" s="60" t="s">
        <v>175</v>
      </c>
      <c r="H199" s="127"/>
      <c r="I199" s="127"/>
      <c r="J199" s="62">
        <v>42947</v>
      </c>
      <c r="K199" s="60" t="s">
        <v>506</v>
      </c>
      <c r="L199" s="60"/>
      <c r="M199" s="191"/>
      <c r="N199" s="25">
        <v>40000</v>
      </c>
      <c r="O199" s="101"/>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row>
    <row r="200" spans="1:114" s="20" customFormat="1" ht="57" customHeight="1">
      <c r="A200" s="158">
        <v>95</v>
      </c>
      <c r="B200" s="60" t="s">
        <v>501</v>
      </c>
      <c r="C200" s="60" t="s">
        <v>502</v>
      </c>
      <c r="D200" s="60" t="s">
        <v>503</v>
      </c>
      <c r="E200" s="60" t="s">
        <v>507</v>
      </c>
      <c r="F200" s="60" t="s">
        <v>508</v>
      </c>
      <c r="G200" s="60" t="s">
        <v>175</v>
      </c>
      <c r="H200" s="127"/>
      <c r="I200" s="127"/>
      <c r="J200" s="62">
        <v>42947</v>
      </c>
      <c r="K200" s="60" t="s">
        <v>509</v>
      </c>
      <c r="L200" s="60"/>
      <c r="M200" s="191"/>
      <c r="N200" s="25">
        <v>80000</v>
      </c>
      <c r="O200" s="101"/>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row>
    <row r="201" spans="1:114" s="20" customFormat="1" ht="60" customHeight="1">
      <c r="A201" s="158">
        <v>96</v>
      </c>
      <c r="B201" s="60" t="s">
        <v>501</v>
      </c>
      <c r="C201" s="60" t="s">
        <v>502</v>
      </c>
      <c r="D201" s="60" t="s">
        <v>503</v>
      </c>
      <c r="E201" s="60" t="s">
        <v>510</v>
      </c>
      <c r="F201" s="60" t="s">
        <v>511</v>
      </c>
      <c r="G201" s="60" t="s">
        <v>175</v>
      </c>
      <c r="H201" s="60"/>
      <c r="I201" s="60"/>
      <c r="J201" s="62">
        <v>42947</v>
      </c>
      <c r="K201" s="60" t="s">
        <v>512</v>
      </c>
      <c r="L201" s="60"/>
      <c r="M201" s="191"/>
      <c r="N201" s="25">
        <v>57000</v>
      </c>
      <c r="O201" s="101"/>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row>
    <row r="202" spans="1:114" s="20" customFormat="1" ht="57" customHeight="1">
      <c r="A202" s="158">
        <v>97</v>
      </c>
      <c r="B202" s="60" t="s">
        <v>513</v>
      </c>
      <c r="C202" s="60" t="s">
        <v>514</v>
      </c>
      <c r="D202" s="60" t="s">
        <v>374</v>
      </c>
      <c r="E202" s="60" t="s">
        <v>375</v>
      </c>
      <c r="F202" s="60" t="s">
        <v>376</v>
      </c>
      <c r="G202" s="60" t="s">
        <v>175</v>
      </c>
      <c r="H202" s="60"/>
      <c r="I202" s="60"/>
      <c r="J202" s="62">
        <v>42985</v>
      </c>
      <c r="K202" s="60" t="s">
        <v>377</v>
      </c>
      <c r="L202" s="60"/>
      <c r="M202" s="191"/>
      <c r="N202" s="25">
        <v>12000</v>
      </c>
      <c r="O202" s="101"/>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row>
    <row r="203" spans="1:114" s="20" customFormat="1" ht="53.25" customHeight="1">
      <c r="A203" s="158">
        <v>98</v>
      </c>
      <c r="B203" s="129" t="s">
        <v>1628</v>
      </c>
      <c r="C203" s="60" t="s">
        <v>1613</v>
      </c>
      <c r="D203" s="130" t="s">
        <v>1629</v>
      </c>
      <c r="E203" s="129" t="s">
        <v>1630</v>
      </c>
      <c r="F203" s="131" t="s">
        <v>1631</v>
      </c>
      <c r="G203" s="129" t="s">
        <v>175</v>
      </c>
      <c r="H203" s="129"/>
      <c r="I203" s="129" t="s">
        <v>175</v>
      </c>
      <c r="J203" s="132">
        <v>43805</v>
      </c>
      <c r="K203" s="129" t="s">
        <v>1632</v>
      </c>
      <c r="L203" s="95"/>
      <c r="M203" s="97"/>
      <c r="N203" s="25">
        <v>4665</v>
      </c>
      <c r="O203" s="101"/>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row>
    <row r="204" spans="1:114" s="20" customFormat="1" ht="51.75" customHeight="1">
      <c r="A204" s="158">
        <v>99</v>
      </c>
      <c r="B204" s="129" t="s">
        <v>1628</v>
      </c>
      <c r="C204" s="60" t="s">
        <v>1613</v>
      </c>
      <c r="D204" s="130" t="s">
        <v>1629</v>
      </c>
      <c r="E204" s="129" t="s">
        <v>1633</v>
      </c>
      <c r="F204" s="131" t="s">
        <v>1634</v>
      </c>
      <c r="G204" s="129" t="s">
        <v>175</v>
      </c>
      <c r="H204" s="129"/>
      <c r="I204" s="129"/>
      <c r="J204" s="132">
        <v>43805</v>
      </c>
      <c r="K204" s="129" t="s">
        <v>1635</v>
      </c>
      <c r="L204" s="95"/>
      <c r="M204" s="97"/>
      <c r="N204" s="25">
        <v>93315</v>
      </c>
      <c r="O204" s="101"/>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row>
    <row r="205" spans="1:114" s="20" customFormat="1" ht="53.25" customHeight="1">
      <c r="A205" s="158">
        <v>100</v>
      </c>
      <c r="B205" s="129" t="s">
        <v>1522</v>
      </c>
      <c r="C205" s="60" t="s">
        <v>1523</v>
      </c>
      <c r="D205" s="130" t="s">
        <v>1524</v>
      </c>
      <c r="E205" s="129" t="s">
        <v>1525</v>
      </c>
      <c r="F205" s="131" t="s">
        <v>1526</v>
      </c>
      <c r="G205" s="129" t="s">
        <v>175</v>
      </c>
      <c r="H205" s="129"/>
      <c r="I205" s="129"/>
      <c r="J205" s="132">
        <v>43705</v>
      </c>
      <c r="K205" s="129" t="s">
        <v>1527</v>
      </c>
      <c r="L205" s="95"/>
      <c r="M205" s="97"/>
      <c r="N205" s="25">
        <v>121281</v>
      </c>
      <c r="O205" s="101"/>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row>
    <row r="206" spans="1:114" s="20" customFormat="1" ht="130.5" customHeight="1">
      <c r="A206" s="158">
        <v>101</v>
      </c>
      <c r="B206" s="129" t="s">
        <v>1323</v>
      </c>
      <c r="C206" s="129" t="s">
        <v>1324</v>
      </c>
      <c r="D206" s="130" t="s">
        <v>1325</v>
      </c>
      <c r="E206" s="129" t="s">
        <v>1326</v>
      </c>
      <c r="F206" s="131" t="s">
        <v>1464</v>
      </c>
      <c r="G206" s="129" t="s">
        <v>175</v>
      </c>
      <c r="H206" s="129"/>
      <c r="I206" s="129"/>
      <c r="J206" s="132">
        <v>43647</v>
      </c>
      <c r="K206" s="129" t="s">
        <v>1327</v>
      </c>
      <c r="L206" s="95"/>
      <c r="M206" s="97"/>
      <c r="N206" s="25">
        <v>22000</v>
      </c>
      <c r="O206" s="101"/>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row>
    <row r="207" spans="1:114" s="20" customFormat="1" ht="61.5" customHeight="1">
      <c r="A207" s="158">
        <v>102</v>
      </c>
      <c r="B207" s="129" t="s">
        <v>1473</v>
      </c>
      <c r="C207" s="60" t="s">
        <v>1474</v>
      </c>
      <c r="D207" s="130" t="s">
        <v>1475</v>
      </c>
      <c r="E207" s="129" t="s">
        <v>1476</v>
      </c>
      <c r="F207" s="131" t="s">
        <v>1477</v>
      </c>
      <c r="G207" s="129" t="s">
        <v>175</v>
      </c>
      <c r="H207" s="129"/>
      <c r="I207" s="129"/>
      <c r="J207" s="132">
        <v>43669</v>
      </c>
      <c r="K207" s="129" t="s">
        <v>1516</v>
      </c>
      <c r="L207" s="95"/>
      <c r="M207" s="97"/>
      <c r="N207" s="25">
        <v>55000</v>
      </c>
      <c r="O207" s="101"/>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row>
    <row r="208" spans="1:114" s="20" customFormat="1" ht="63.75" customHeight="1">
      <c r="A208" s="158">
        <v>103</v>
      </c>
      <c r="B208" s="60" t="s">
        <v>1636</v>
      </c>
      <c r="C208" s="60" t="s">
        <v>1523</v>
      </c>
      <c r="D208" s="60" t="s">
        <v>1724</v>
      </c>
      <c r="E208" s="60" t="s">
        <v>1725</v>
      </c>
      <c r="F208" s="60" t="s">
        <v>3270</v>
      </c>
      <c r="G208" s="60" t="s">
        <v>175</v>
      </c>
      <c r="H208" s="60"/>
      <c r="I208" s="60"/>
      <c r="J208" s="62">
        <v>43822</v>
      </c>
      <c r="K208" s="60" t="s">
        <v>1637</v>
      </c>
      <c r="L208" s="60"/>
      <c r="M208" s="191"/>
      <c r="N208" s="25">
        <v>38000</v>
      </c>
      <c r="O208" s="101"/>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row>
    <row r="209" spans="1:114" s="20" customFormat="1" ht="74.25" customHeight="1">
      <c r="A209" s="158">
        <v>104</v>
      </c>
      <c r="B209" s="60" t="s">
        <v>1743</v>
      </c>
      <c r="C209" s="60" t="s">
        <v>1744</v>
      </c>
      <c r="D209" s="60" t="s">
        <v>1745</v>
      </c>
      <c r="E209" s="60" t="s">
        <v>1746</v>
      </c>
      <c r="F209" s="60" t="s">
        <v>3271</v>
      </c>
      <c r="G209" s="60" t="s">
        <v>175</v>
      </c>
      <c r="H209" s="60"/>
      <c r="I209" s="60"/>
      <c r="J209" s="62">
        <v>43956</v>
      </c>
      <c r="K209" s="60" t="s">
        <v>1747</v>
      </c>
      <c r="L209" s="60"/>
      <c r="M209" s="191"/>
      <c r="N209" s="25">
        <v>6605</v>
      </c>
      <c r="O209" s="101"/>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row>
    <row r="210" spans="1:114" s="20" customFormat="1" ht="60" customHeight="1">
      <c r="A210" s="158">
        <v>105</v>
      </c>
      <c r="B210" s="60" t="s">
        <v>1748</v>
      </c>
      <c r="C210" s="60" t="s">
        <v>1749</v>
      </c>
      <c r="D210" s="60" t="s">
        <v>1750</v>
      </c>
      <c r="E210" s="60" t="s">
        <v>1751</v>
      </c>
      <c r="F210" s="60" t="s">
        <v>1752</v>
      </c>
      <c r="G210" s="60" t="s">
        <v>175</v>
      </c>
      <c r="H210" s="60"/>
      <c r="I210" s="60"/>
      <c r="J210" s="62">
        <v>43966</v>
      </c>
      <c r="K210" s="60" t="s">
        <v>1753</v>
      </c>
      <c r="L210" s="60"/>
      <c r="M210" s="191"/>
      <c r="N210" s="25">
        <v>7530</v>
      </c>
      <c r="O210" s="101"/>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row>
    <row r="211" spans="1:114" s="20" customFormat="1" ht="87" customHeight="1">
      <c r="A211" s="158">
        <v>106</v>
      </c>
      <c r="B211" s="60" t="s">
        <v>1814</v>
      </c>
      <c r="C211" s="60" t="s">
        <v>1815</v>
      </c>
      <c r="D211" s="60" t="s">
        <v>1750</v>
      </c>
      <c r="E211" s="60" t="s">
        <v>1816</v>
      </c>
      <c r="F211" s="60" t="s">
        <v>1817</v>
      </c>
      <c r="G211" s="60" t="s">
        <v>175</v>
      </c>
      <c r="H211" s="60"/>
      <c r="I211" s="60"/>
      <c r="J211" s="62">
        <v>44005</v>
      </c>
      <c r="K211" s="60" t="s">
        <v>1818</v>
      </c>
      <c r="L211" s="60"/>
      <c r="M211" s="191"/>
      <c r="N211" s="25">
        <v>34605</v>
      </c>
      <c r="O211" s="101"/>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row>
    <row r="212" spans="1:114" s="20" customFormat="1" ht="90" customHeight="1">
      <c r="A212" s="158">
        <v>107</v>
      </c>
      <c r="B212" s="60" t="s">
        <v>1882</v>
      </c>
      <c r="C212" s="60" t="s">
        <v>1790</v>
      </c>
      <c r="D212" s="60" t="s">
        <v>1883</v>
      </c>
      <c r="E212" s="60" t="s">
        <v>1884</v>
      </c>
      <c r="F212" s="60" t="s">
        <v>2955</v>
      </c>
      <c r="G212" s="60" t="s">
        <v>175</v>
      </c>
      <c r="H212" s="60"/>
      <c r="I212" s="60"/>
      <c r="J212" s="62">
        <v>44013</v>
      </c>
      <c r="K212" s="60" t="s">
        <v>1885</v>
      </c>
      <c r="L212" s="60"/>
      <c r="M212" s="191"/>
      <c r="N212" s="25">
        <v>9000</v>
      </c>
      <c r="O212" s="101"/>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c r="CU212" s="19"/>
      <c r="CV212" s="19"/>
      <c r="CW212" s="19"/>
      <c r="CX212" s="19"/>
      <c r="CY212" s="19"/>
      <c r="CZ212" s="19"/>
      <c r="DA212" s="19"/>
      <c r="DB212" s="19"/>
      <c r="DC212" s="19"/>
      <c r="DD212" s="19"/>
      <c r="DE212" s="19"/>
      <c r="DF212" s="19"/>
      <c r="DG212" s="19"/>
      <c r="DH212" s="19"/>
      <c r="DI212" s="19"/>
      <c r="DJ212" s="19"/>
    </row>
    <row r="213" spans="1:114" s="20" customFormat="1" ht="78.75" customHeight="1">
      <c r="A213" s="158"/>
      <c r="B213" s="60" t="s">
        <v>1886</v>
      </c>
      <c r="C213" s="60" t="s">
        <v>1887</v>
      </c>
      <c r="D213" s="60" t="s">
        <v>1888</v>
      </c>
      <c r="E213" s="60" t="s">
        <v>1889</v>
      </c>
      <c r="F213" s="60" t="s">
        <v>1890</v>
      </c>
      <c r="G213" s="60" t="s">
        <v>175</v>
      </c>
      <c r="H213" s="60"/>
      <c r="I213" s="60"/>
      <c r="J213" s="62">
        <v>44018</v>
      </c>
      <c r="K213" s="60" t="s">
        <v>1891</v>
      </c>
      <c r="L213" s="60"/>
      <c r="M213" s="191"/>
      <c r="N213" s="25">
        <v>9000</v>
      </c>
      <c r="O213" s="101"/>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c r="CU213" s="19"/>
      <c r="CV213" s="19"/>
      <c r="CW213" s="19"/>
      <c r="CX213" s="19"/>
      <c r="CY213" s="19"/>
      <c r="CZ213" s="19"/>
      <c r="DA213" s="19"/>
      <c r="DB213" s="19"/>
      <c r="DC213" s="19"/>
      <c r="DD213" s="19"/>
      <c r="DE213" s="19"/>
      <c r="DF213" s="19"/>
      <c r="DG213" s="19"/>
      <c r="DH213" s="19"/>
      <c r="DI213" s="19"/>
      <c r="DJ213" s="19"/>
    </row>
    <row r="214" spans="1:114" s="20" customFormat="1" ht="84" customHeight="1">
      <c r="A214" s="158"/>
      <c r="B214" s="60" t="s">
        <v>1892</v>
      </c>
      <c r="C214" s="60" t="s">
        <v>1749</v>
      </c>
      <c r="D214" s="60" t="s">
        <v>1888</v>
      </c>
      <c r="E214" s="60" t="s">
        <v>1889</v>
      </c>
      <c r="F214" s="60" t="s">
        <v>1893</v>
      </c>
      <c r="G214" s="60" t="s">
        <v>175</v>
      </c>
      <c r="H214" s="60"/>
      <c r="I214" s="60"/>
      <c r="J214" s="62">
        <v>44018</v>
      </c>
      <c r="K214" s="60" t="s">
        <v>1894</v>
      </c>
      <c r="L214" s="60"/>
      <c r="M214" s="191"/>
      <c r="N214" s="25">
        <v>10000</v>
      </c>
      <c r="O214" s="101"/>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c r="CU214" s="19"/>
      <c r="CV214" s="19"/>
      <c r="CW214" s="19"/>
      <c r="CX214" s="19"/>
      <c r="CY214" s="19"/>
      <c r="CZ214" s="19"/>
      <c r="DA214" s="19"/>
      <c r="DB214" s="19"/>
      <c r="DC214" s="19"/>
      <c r="DD214" s="19"/>
      <c r="DE214" s="19"/>
      <c r="DF214" s="19"/>
      <c r="DG214" s="19"/>
      <c r="DH214" s="19"/>
      <c r="DI214" s="19"/>
      <c r="DJ214" s="19"/>
    </row>
    <row r="215" spans="1:114" s="20" customFormat="1" ht="62.25" customHeight="1">
      <c r="A215" s="158"/>
      <c r="B215" s="60" t="s">
        <v>1895</v>
      </c>
      <c r="C215" s="60" t="s">
        <v>1896</v>
      </c>
      <c r="D215" s="60" t="s">
        <v>1888</v>
      </c>
      <c r="E215" s="60" t="s">
        <v>1889</v>
      </c>
      <c r="F215" s="60" t="s">
        <v>1897</v>
      </c>
      <c r="G215" s="60" t="s">
        <v>175</v>
      </c>
      <c r="H215" s="60"/>
      <c r="I215" s="60"/>
      <c r="J215" s="62">
        <v>44018</v>
      </c>
      <c r="K215" s="60" t="s">
        <v>1898</v>
      </c>
      <c r="L215" s="60"/>
      <c r="M215" s="191"/>
      <c r="N215" s="25">
        <v>4000</v>
      </c>
      <c r="O215" s="101"/>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c r="CU215" s="19"/>
      <c r="CV215" s="19"/>
      <c r="CW215" s="19"/>
      <c r="CX215" s="19"/>
      <c r="CY215" s="19"/>
      <c r="CZ215" s="19"/>
      <c r="DA215" s="19"/>
      <c r="DB215" s="19"/>
      <c r="DC215" s="19"/>
      <c r="DD215" s="19"/>
      <c r="DE215" s="19"/>
      <c r="DF215" s="19"/>
      <c r="DG215" s="19"/>
      <c r="DH215" s="19"/>
      <c r="DI215" s="19"/>
      <c r="DJ215" s="19"/>
    </row>
    <row r="216" spans="1:114" s="20" customFormat="1" ht="63" customHeight="1">
      <c r="A216" s="158"/>
      <c r="B216" s="102" t="s">
        <v>1899</v>
      </c>
      <c r="C216" s="60" t="s">
        <v>1887</v>
      </c>
      <c r="D216" s="60" t="s">
        <v>1888</v>
      </c>
      <c r="E216" s="60" t="s">
        <v>1889</v>
      </c>
      <c r="F216" s="60" t="s">
        <v>1900</v>
      </c>
      <c r="G216" s="60" t="s">
        <v>175</v>
      </c>
      <c r="H216" s="60"/>
      <c r="I216" s="60"/>
      <c r="J216" s="62">
        <v>44018</v>
      </c>
      <c r="K216" s="60" t="s">
        <v>1901</v>
      </c>
      <c r="L216" s="60"/>
      <c r="M216" s="191"/>
      <c r="N216" s="25">
        <v>8000</v>
      </c>
      <c r="O216" s="101"/>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c r="CU216" s="19"/>
      <c r="CV216" s="19"/>
      <c r="CW216" s="19"/>
      <c r="CX216" s="19"/>
      <c r="CY216" s="19"/>
      <c r="CZ216" s="19"/>
      <c r="DA216" s="19"/>
      <c r="DB216" s="19"/>
      <c r="DC216" s="19"/>
      <c r="DD216" s="19"/>
      <c r="DE216" s="19"/>
      <c r="DF216" s="19"/>
      <c r="DG216" s="19"/>
      <c r="DH216" s="19"/>
      <c r="DI216" s="19"/>
      <c r="DJ216" s="19"/>
    </row>
    <row r="217" spans="1:114" s="20" customFormat="1" ht="102.75" customHeight="1">
      <c r="A217" s="158">
        <v>108</v>
      </c>
      <c r="B217" s="60" t="s">
        <v>519</v>
      </c>
      <c r="C217" s="111" t="s">
        <v>520</v>
      </c>
      <c r="D217" s="111" t="s">
        <v>521</v>
      </c>
      <c r="E217" s="111" t="s">
        <v>522</v>
      </c>
      <c r="F217" s="60" t="s">
        <v>2222</v>
      </c>
      <c r="G217" s="60" t="s">
        <v>175</v>
      </c>
      <c r="H217" s="60"/>
      <c r="I217" s="60"/>
      <c r="J217" s="62">
        <v>42870</v>
      </c>
      <c r="K217" s="60" t="s">
        <v>523</v>
      </c>
      <c r="L217" s="112"/>
      <c r="M217" s="97"/>
      <c r="N217" s="25">
        <v>5500</v>
      </c>
      <c r="O217" s="101"/>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c r="CU217" s="19"/>
      <c r="CV217" s="19"/>
      <c r="CW217" s="19"/>
      <c r="CX217" s="19"/>
      <c r="CY217" s="19"/>
      <c r="CZ217" s="19"/>
      <c r="DA217" s="19"/>
      <c r="DB217" s="19"/>
      <c r="DC217" s="19"/>
      <c r="DD217" s="19"/>
      <c r="DE217" s="19"/>
      <c r="DF217" s="19"/>
      <c r="DG217" s="19"/>
      <c r="DH217" s="19"/>
      <c r="DI217" s="19"/>
      <c r="DJ217" s="19"/>
    </row>
    <row r="218" spans="1:114" s="20" customFormat="1" ht="78.75" customHeight="1">
      <c r="A218" s="213">
        <v>109</v>
      </c>
      <c r="B218" s="60" t="s">
        <v>974</v>
      </c>
      <c r="C218" s="111" t="s">
        <v>975</v>
      </c>
      <c r="D218" s="111" t="s">
        <v>503</v>
      </c>
      <c r="E218" s="111" t="s">
        <v>976</v>
      </c>
      <c r="F218" s="60" t="s">
        <v>977</v>
      </c>
      <c r="G218" s="60" t="s">
        <v>175</v>
      </c>
      <c r="H218" s="60"/>
      <c r="I218" s="60"/>
      <c r="J218" s="62">
        <v>42786</v>
      </c>
      <c r="K218" s="60" t="s">
        <v>978</v>
      </c>
      <c r="L218" s="112"/>
      <c r="M218" s="97"/>
      <c r="N218" s="25">
        <v>29920</v>
      </c>
      <c r="O218" s="101"/>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c r="CU218" s="19"/>
      <c r="CV218" s="19"/>
      <c r="CW218" s="19"/>
      <c r="CX218" s="19"/>
      <c r="CY218" s="19"/>
      <c r="CZ218" s="19"/>
      <c r="DA218" s="19"/>
      <c r="DB218" s="19"/>
      <c r="DC218" s="19"/>
      <c r="DD218" s="19"/>
      <c r="DE218" s="19"/>
      <c r="DF218" s="19"/>
      <c r="DG218" s="19"/>
      <c r="DH218" s="19"/>
      <c r="DI218" s="19"/>
      <c r="DJ218" s="19"/>
    </row>
    <row r="219" spans="1:114" s="20" customFormat="1" ht="74.25" customHeight="1">
      <c r="A219" s="164">
        <v>110</v>
      </c>
      <c r="B219" s="60" t="s">
        <v>979</v>
      </c>
      <c r="C219" s="111" t="s">
        <v>980</v>
      </c>
      <c r="D219" s="111" t="s">
        <v>981</v>
      </c>
      <c r="E219" s="111" t="s">
        <v>982</v>
      </c>
      <c r="F219" s="60" t="s">
        <v>983</v>
      </c>
      <c r="G219" s="60" t="s">
        <v>175</v>
      </c>
      <c r="H219" s="60"/>
      <c r="I219" s="60"/>
      <c r="J219" s="62">
        <v>42788</v>
      </c>
      <c r="K219" s="60" t="s">
        <v>984</v>
      </c>
      <c r="L219" s="112"/>
      <c r="M219" s="97"/>
      <c r="N219" s="25">
        <v>2754</v>
      </c>
      <c r="O219" s="101"/>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c r="CU219" s="19"/>
      <c r="CV219" s="19"/>
      <c r="CW219" s="19"/>
      <c r="CX219" s="19"/>
      <c r="CY219" s="19"/>
      <c r="CZ219" s="19"/>
      <c r="DA219" s="19"/>
      <c r="DB219" s="19"/>
      <c r="DC219" s="19"/>
      <c r="DD219" s="19"/>
      <c r="DE219" s="19"/>
      <c r="DF219" s="19"/>
      <c r="DG219" s="19"/>
      <c r="DH219" s="19"/>
      <c r="DI219" s="19"/>
      <c r="DJ219" s="19"/>
    </row>
    <row r="220" spans="1:114" s="20" customFormat="1" ht="79.5" customHeight="1">
      <c r="A220" s="164">
        <v>111</v>
      </c>
      <c r="B220" s="60" t="s">
        <v>979</v>
      </c>
      <c r="C220" s="111" t="s">
        <v>980</v>
      </c>
      <c r="D220" s="111" t="s">
        <v>985</v>
      </c>
      <c r="E220" s="111" t="s">
        <v>986</v>
      </c>
      <c r="F220" s="60" t="s">
        <v>987</v>
      </c>
      <c r="G220" s="60" t="s">
        <v>175</v>
      </c>
      <c r="H220" s="60"/>
      <c r="I220" s="60"/>
      <c r="J220" s="62">
        <v>42788</v>
      </c>
      <c r="K220" s="60" t="s">
        <v>988</v>
      </c>
      <c r="L220" s="112"/>
      <c r="M220" s="97"/>
      <c r="N220" s="25">
        <v>9465</v>
      </c>
      <c r="O220" s="101"/>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c r="CU220" s="19"/>
      <c r="CV220" s="19"/>
      <c r="CW220" s="19"/>
      <c r="CX220" s="19"/>
      <c r="CY220" s="19"/>
      <c r="CZ220" s="19"/>
      <c r="DA220" s="19"/>
      <c r="DB220" s="19"/>
      <c r="DC220" s="19"/>
      <c r="DD220" s="19"/>
      <c r="DE220" s="19"/>
      <c r="DF220" s="19"/>
      <c r="DG220" s="19"/>
      <c r="DH220" s="19"/>
      <c r="DI220" s="19"/>
      <c r="DJ220" s="19"/>
    </row>
    <row r="221" spans="1:114" s="20" customFormat="1" ht="75.75" customHeight="1">
      <c r="A221" s="164">
        <v>112</v>
      </c>
      <c r="B221" s="60" t="s">
        <v>979</v>
      </c>
      <c r="C221" s="111" t="s">
        <v>980</v>
      </c>
      <c r="D221" s="111" t="s">
        <v>515</v>
      </c>
      <c r="E221" s="111" t="s">
        <v>516</v>
      </c>
      <c r="F221" s="60" t="s">
        <v>517</v>
      </c>
      <c r="G221" s="60" t="s">
        <v>175</v>
      </c>
      <c r="H221" s="60"/>
      <c r="I221" s="60"/>
      <c r="J221" s="62">
        <v>42788</v>
      </c>
      <c r="K221" s="60" t="s">
        <v>518</v>
      </c>
      <c r="L221" s="112"/>
      <c r="M221" s="97"/>
      <c r="N221" s="25">
        <v>4379</v>
      </c>
      <c r="O221" s="101"/>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c r="CU221" s="19"/>
      <c r="CV221" s="19"/>
      <c r="CW221" s="19"/>
      <c r="CX221" s="19"/>
      <c r="CY221" s="19"/>
      <c r="CZ221" s="19"/>
      <c r="DA221" s="19"/>
      <c r="DB221" s="19"/>
      <c r="DC221" s="19"/>
      <c r="DD221" s="19"/>
      <c r="DE221" s="19"/>
      <c r="DF221" s="19"/>
      <c r="DG221" s="19"/>
      <c r="DH221" s="19"/>
      <c r="DI221" s="19"/>
      <c r="DJ221" s="19"/>
    </row>
    <row r="222" spans="1:114" s="153" customFormat="1" ht="84" customHeight="1">
      <c r="A222" s="341">
        <v>113</v>
      </c>
      <c r="B222" s="60" t="s">
        <v>525</v>
      </c>
      <c r="C222" s="111" t="s">
        <v>526</v>
      </c>
      <c r="D222" s="111" t="s">
        <v>527</v>
      </c>
      <c r="E222" s="111" t="s">
        <v>528</v>
      </c>
      <c r="F222" s="60" t="s">
        <v>529</v>
      </c>
      <c r="G222" s="60" t="s">
        <v>175</v>
      </c>
      <c r="H222" s="60"/>
      <c r="I222" s="60"/>
      <c r="J222" s="62">
        <v>42936</v>
      </c>
      <c r="K222" s="60" t="s">
        <v>530</v>
      </c>
      <c r="L222" s="112"/>
      <c r="M222" s="97"/>
      <c r="N222" s="25">
        <v>5500</v>
      </c>
      <c r="O222" s="155"/>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c r="AY222" s="154"/>
      <c r="AZ222" s="154"/>
      <c r="BA222" s="154"/>
      <c r="BB222" s="154"/>
      <c r="BC222" s="154"/>
      <c r="BD222" s="154"/>
      <c r="BE222" s="154"/>
      <c r="BF222" s="154"/>
      <c r="BG222" s="154"/>
      <c r="BH222" s="154"/>
      <c r="BI222" s="154"/>
      <c r="BJ222" s="154"/>
      <c r="BK222" s="154"/>
      <c r="BL222" s="154"/>
      <c r="BM222" s="154"/>
      <c r="BN222" s="154"/>
      <c r="BO222" s="154"/>
      <c r="BP222" s="154"/>
      <c r="BQ222" s="154"/>
      <c r="BR222" s="154"/>
      <c r="BS222" s="154"/>
      <c r="BT222" s="154"/>
      <c r="BU222" s="154"/>
      <c r="BV222" s="154"/>
      <c r="BW222" s="154"/>
      <c r="BX222" s="154"/>
      <c r="BY222" s="154"/>
      <c r="BZ222" s="154"/>
      <c r="CA222" s="154"/>
      <c r="CB222" s="154"/>
      <c r="CC222" s="154"/>
      <c r="CD222" s="154"/>
      <c r="CE222" s="154"/>
      <c r="CF222" s="154"/>
      <c r="CG222" s="154"/>
      <c r="CH222" s="154"/>
      <c r="CI222" s="154"/>
      <c r="CJ222" s="154"/>
      <c r="CK222" s="154"/>
      <c r="CL222" s="154"/>
      <c r="CM222" s="154"/>
      <c r="CN222" s="154"/>
      <c r="CO222" s="154"/>
      <c r="CP222" s="154"/>
      <c r="CQ222" s="154"/>
      <c r="CR222" s="154"/>
      <c r="CS222" s="154"/>
      <c r="CT222" s="154"/>
      <c r="CU222" s="154"/>
      <c r="CV222" s="154"/>
      <c r="CW222" s="154"/>
      <c r="CX222" s="154"/>
      <c r="CY222" s="154"/>
      <c r="CZ222" s="154"/>
      <c r="DA222" s="154"/>
      <c r="DB222" s="154"/>
      <c r="DC222" s="154"/>
      <c r="DD222" s="154"/>
      <c r="DE222" s="154"/>
      <c r="DF222" s="154"/>
      <c r="DG222" s="154"/>
      <c r="DH222" s="154"/>
      <c r="DI222" s="154"/>
      <c r="DJ222" s="154"/>
    </row>
    <row r="223" spans="1:114" s="20" customFormat="1" ht="104.25" customHeight="1">
      <c r="A223" s="158">
        <v>114</v>
      </c>
      <c r="B223" s="61" t="s">
        <v>701</v>
      </c>
      <c r="C223" s="61" t="s">
        <v>702</v>
      </c>
      <c r="D223" s="61" t="s">
        <v>703</v>
      </c>
      <c r="E223" s="61" t="s">
        <v>704</v>
      </c>
      <c r="F223" s="61" t="s">
        <v>751</v>
      </c>
      <c r="G223" s="61" t="s">
        <v>175</v>
      </c>
      <c r="H223" s="61"/>
      <c r="I223" s="61"/>
      <c r="J223" s="63">
        <v>42706</v>
      </c>
      <c r="K223" s="61" t="s">
        <v>705</v>
      </c>
      <c r="L223" s="112"/>
      <c r="M223" s="97"/>
      <c r="N223" s="25">
        <v>136213</v>
      </c>
      <c r="O223" s="101"/>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c r="CU223" s="19"/>
      <c r="CV223" s="19"/>
      <c r="CW223" s="19"/>
      <c r="CX223" s="19"/>
      <c r="CY223" s="19"/>
      <c r="CZ223" s="19"/>
      <c r="DA223" s="19"/>
      <c r="DB223" s="19"/>
      <c r="DC223" s="19"/>
      <c r="DD223" s="19"/>
      <c r="DE223" s="19"/>
      <c r="DF223" s="19"/>
      <c r="DG223" s="19"/>
      <c r="DH223" s="19"/>
      <c r="DI223" s="19"/>
      <c r="DJ223" s="19"/>
    </row>
    <row r="224" spans="1:114" s="20" customFormat="1" ht="92.25" customHeight="1">
      <c r="A224" s="158">
        <v>115</v>
      </c>
      <c r="B224" s="60" t="s">
        <v>1314</v>
      </c>
      <c r="C224" s="60" t="s">
        <v>1315</v>
      </c>
      <c r="D224" s="60" t="s">
        <v>1316</v>
      </c>
      <c r="E224" s="60" t="s">
        <v>1317</v>
      </c>
      <c r="F224" s="60" t="s">
        <v>1318</v>
      </c>
      <c r="G224" s="60" t="s">
        <v>175</v>
      </c>
      <c r="H224" s="60"/>
      <c r="I224" s="60"/>
      <c r="J224" s="62">
        <v>43493</v>
      </c>
      <c r="K224" s="60" t="s">
        <v>1319</v>
      </c>
      <c r="L224" s="95"/>
      <c r="M224" s="97"/>
      <c r="N224" s="25">
        <v>16800</v>
      </c>
      <c r="O224" s="101"/>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c r="CU224" s="19"/>
      <c r="CV224" s="19"/>
      <c r="CW224" s="19"/>
      <c r="CX224" s="19"/>
      <c r="CY224" s="19"/>
      <c r="CZ224" s="19"/>
      <c r="DA224" s="19"/>
      <c r="DB224" s="19"/>
      <c r="DC224" s="19"/>
      <c r="DD224" s="19"/>
      <c r="DE224" s="19"/>
      <c r="DF224" s="19"/>
      <c r="DG224" s="19"/>
      <c r="DH224" s="19"/>
      <c r="DI224" s="19"/>
      <c r="DJ224" s="19"/>
    </row>
    <row r="225" spans="1:114" s="20" customFormat="1" ht="57" customHeight="1">
      <c r="A225" s="158">
        <v>116</v>
      </c>
      <c r="B225" s="129" t="s">
        <v>1468</v>
      </c>
      <c r="C225" s="60" t="s">
        <v>1469</v>
      </c>
      <c r="D225" s="130" t="s">
        <v>1470</v>
      </c>
      <c r="E225" s="129" t="s">
        <v>1471</v>
      </c>
      <c r="F225" s="131" t="s">
        <v>1828</v>
      </c>
      <c r="G225" s="129" t="s">
        <v>175</v>
      </c>
      <c r="H225" s="129"/>
      <c r="I225" s="129"/>
      <c r="J225" s="132">
        <v>43669</v>
      </c>
      <c r="K225" s="129" t="s">
        <v>1472</v>
      </c>
      <c r="L225" s="95"/>
      <c r="M225" s="97"/>
      <c r="N225" s="25">
        <v>34900</v>
      </c>
      <c r="O225" s="101"/>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c r="CU225" s="19"/>
      <c r="CV225" s="19"/>
      <c r="CW225" s="19"/>
      <c r="CX225" s="19"/>
      <c r="CY225" s="19"/>
      <c r="CZ225" s="19"/>
      <c r="DA225" s="19"/>
      <c r="DB225" s="19"/>
      <c r="DC225" s="19"/>
      <c r="DD225" s="19"/>
      <c r="DE225" s="19"/>
      <c r="DF225" s="19"/>
      <c r="DG225" s="19"/>
      <c r="DH225" s="19"/>
      <c r="DI225" s="19"/>
      <c r="DJ225" s="19"/>
    </row>
    <row r="226" spans="1:114" s="20" customFormat="1" ht="120" customHeight="1">
      <c r="A226" s="158">
        <v>117</v>
      </c>
      <c r="B226" s="60" t="s">
        <v>715</v>
      </c>
      <c r="C226" s="111" t="s">
        <v>716</v>
      </c>
      <c r="D226" s="61" t="s">
        <v>717</v>
      </c>
      <c r="E226" s="111" t="s">
        <v>888</v>
      </c>
      <c r="F226" s="60" t="s">
        <v>889</v>
      </c>
      <c r="G226" s="60" t="s">
        <v>175</v>
      </c>
      <c r="H226" s="60"/>
      <c r="I226" s="60"/>
      <c r="J226" s="62">
        <v>42970</v>
      </c>
      <c r="K226" s="60" t="s">
        <v>890</v>
      </c>
      <c r="L226" s="112"/>
      <c r="M226" s="97"/>
      <c r="N226" s="25">
        <v>6500</v>
      </c>
      <c r="O226" s="101"/>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c r="CU226" s="19"/>
      <c r="CV226" s="19"/>
      <c r="CW226" s="19"/>
      <c r="CX226" s="19"/>
      <c r="CY226" s="19"/>
      <c r="CZ226" s="19"/>
      <c r="DA226" s="19"/>
      <c r="DB226" s="19"/>
      <c r="DC226" s="19"/>
      <c r="DD226" s="19"/>
      <c r="DE226" s="19"/>
      <c r="DF226" s="19"/>
      <c r="DG226" s="19"/>
      <c r="DH226" s="19"/>
      <c r="DI226" s="19"/>
      <c r="DJ226" s="19"/>
    </row>
    <row r="227" spans="1:114" s="20" customFormat="1" ht="57" customHeight="1">
      <c r="A227" s="158">
        <v>118</v>
      </c>
      <c r="B227" s="60" t="s">
        <v>444</v>
      </c>
      <c r="C227" s="111" t="s">
        <v>445</v>
      </c>
      <c r="D227" s="61" t="s">
        <v>446</v>
      </c>
      <c r="E227" s="111" t="s">
        <v>447</v>
      </c>
      <c r="F227" s="60" t="s">
        <v>1355</v>
      </c>
      <c r="G227" s="60" t="s">
        <v>175</v>
      </c>
      <c r="H227" s="60"/>
      <c r="I227" s="60"/>
      <c r="J227" s="62">
        <v>42954</v>
      </c>
      <c r="K227" s="60" t="s">
        <v>448</v>
      </c>
      <c r="L227" s="112"/>
      <c r="M227" s="97"/>
      <c r="N227" s="25">
        <v>4975</v>
      </c>
      <c r="O227" s="101"/>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c r="CU227" s="19"/>
      <c r="CV227" s="19"/>
      <c r="CW227" s="19"/>
      <c r="CX227" s="19"/>
      <c r="CY227" s="19"/>
      <c r="CZ227" s="19"/>
      <c r="DA227" s="19"/>
      <c r="DB227" s="19"/>
      <c r="DC227" s="19"/>
      <c r="DD227" s="19"/>
      <c r="DE227" s="19"/>
      <c r="DF227" s="19"/>
      <c r="DG227" s="19"/>
      <c r="DH227" s="19"/>
      <c r="DI227" s="19"/>
      <c r="DJ227" s="19"/>
    </row>
    <row r="228" spans="1:114" s="20" customFormat="1" ht="67.5" customHeight="1">
      <c r="A228" s="158">
        <v>119</v>
      </c>
      <c r="B228" s="60" t="s">
        <v>519</v>
      </c>
      <c r="C228" s="60" t="s">
        <v>520</v>
      </c>
      <c r="D228" s="60" t="s">
        <v>521</v>
      </c>
      <c r="E228" s="60" t="s">
        <v>1001</v>
      </c>
      <c r="F228" s="60" t="s">
        <v>1002</v>
      </c>
      <c r="G228" s="60" t="s">
        <v>175</v>
      </c>
      <c r="H228" s="60"/>
      <c r="I228" s="60"/>
      <c r="J228" s="62">
        <v>43098</v>
      </c>
      <c r="K228" s="60" t="s">
        <v>1016</v>
      </c>
      <c r="L228" s="95"/>
      <c r="M228" s="97"/>
      <c r="N228" s="25">
        <v>366000</v>
      </c>
      <c r="O228" s="101"/>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c r="CU228" s="19"/>
      <c r="CV228" s="19"/>
      <c r="CW228" s="19"/>
      <c r="CX228" s="19"/>
      <c r="CY228" s="19"/>
      <c r="CZ228" s="19"/>
      <c r="DA228" s="19"/>
      <c r="DB228" s="19"/>
      <c r="DC228" s="19"/>
      <c r="DD228" s="19"/>
      <c r="DE228" s="19"/>
      <c r="DF228" s="19"/>
      <c r="DG228" s="19"/>
      <c r="DH228" s="19"/>
      <c r="DI228" s="19"/>
      <c r="DJ228" s="19"/>
    </row>
    <row r="229" spans="1:114" s="20" customFormat="1" ht="63" customHeight="1">
      <c r="A229" s="158">
        <v>120</v>
      </c>
      <c r="B229" s="60" t="s">
        <v>2241</v>
      </c>
      <c r="C229" s="60" t="s">
        <v>2242</v>
      </c>
      <c r="D229" s="60" t="s">
        <v>2243</v>
      </c>
      <c r="E229" s="60" t="s">
        <v>2244</v>
      </c>
      <c r="F229" s="60" t="s">
        <v>2245</v>
      </c>
      <c r="G229" s="60" t="s">
        <v>118</v>
      </c>
      <c r="H229" s="60"/>
      <c r="I229" s="60"/>
      <c r="J229" s="62">
        <v>44182</v>
      </c>
      <c r="K229" s="60" t="s">
        <v>2246</v>
      </c>
      <c r="L229" s="95"/>
      <c r="M229" s="97"/>
      <c r="N229" s="25">
        <v>3674</v>
      </c>
      <c r="O229" s="101"/>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c r="CU229" s="19"/>
      <c r="CV229" s="19"/>
      <c r="CW229" s="19"/>
      <c r="CX229" s="19"/>
      <c r="CY229" s="19"/>
      <c r="CZ229" s="19"/>
      <c r="DA229" s="19"/>
      <c r="DB229" s="19"/>
      <c r="DC229" s="19"/>
      <c r="DD229" s="19"/>
      <c r="DE229" s="19"/>
      <c r="DF229" s="19"/>
      <c r="DG229" s="19"/>
      <c r="DH229" s="19"/>
      <c r="DI229" s="19"/>
      <c r="DJ229" s="19"/>
    </row>
    <row r="230" spans="1:114" s="20" customFormat="1" ht="65.25" customHeight="1">
      <c r="A230" s="158">
        <v>121</v>
      </c>
      <c r="B230" s="60" t="s">
        <v>2247</v>
      </c>
      <c r="C230" s="60" t="s">
        <v>2248</v>
      </c>
      <c r="D230" s="60" t="s">
        <v>2348</v>
      </c>
      <c r="E230" s="60" t="s">
        <v>2249</v>
      </c>
      <c r="F230" s="60" t="s">
        <v>2250</v>
      </c>
      <c r="G230" s="60" t="s">
        <v>175</v>
      </c>
      <c r="H230" s="60"/>
      <c r="I230" s="60"/>
      <c r="J230" s="62">
        <v>44193</v>
      </c>
      <c r="K230" s="60" t="s">
        <v>2251</v>
      </c>
      <c r="L230" s="95"/>
      <c r="M230" s="97"/>
      <c r="N230" s="25">
        <v>160000</v>
      </c>
      <c r="O230" s="101"/>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c r="CU230" s="19"/>
      <c r="CV230" s="19"/>
      <c r="CW230" s="19"/>
      <c r="CX230" s="19"/>
      <c r="CY230" s="19"/>
      <c r="CZ230" s="19"/>
      <c r="DA230" s="19"/>
      <c r="DB230" s="19"/>
      <c r="DC230" s="19"/>
      <c r="DD230" s="19"/>
      <c r="DE230" s="19"/>
      <c r="DF230" s="19"/>
      <c r="DG230" s="19"/>
      <c r="DH230" s="19"/>
      <c r="DI230" s="19"/>
      <c r="DJ230" s="19"/>
    </row>
    <row r="231" spans="1:114" s="20" customFormat="1" ht="59.25" customHeight="1">
      <c r="A231" s="158">
        <v>122</v>
      </c>
      <c r="B231" s="60" t="s">
        <v>2349</v>
      </c>
      <c r="C231" s="60" t="s">
        <v>2350</v>
      </c>
      <c r="D231" s="60" t="s">
        <v>2351</v>
      </c>
      <c r="E231" s="60" t="s">
        <v>2352</v>
      </c>
      <c r="F231" s="60" t="s">
        <v>2353</v>
      </c>
      <c r="G231" s="60" t="s">
        <v>175</v>
      </c>
      <c r="H231" s="60"/>
      <c r="I231" s="60"/>
      <c r="J231" s="62">
        <v>44306</v>
      </c>
      <c r="K231" s="60" t="s">
        <v>2354</v>
      </c>
      <c r="L231" s="95"/>
      <c r="M231" s="97"/>
      <c r="N231" s="25">
        <v>150991</v>
      </c>
      <c r="O231" s="101"/>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c r="CU231" s="19"/>
      <c r="CV231" s="19"/>
      <c r="CW231" s="19"/>
      <c r="CX231" s="19"/>
      <c r="CY231" s="19"/>
      <c r="CZ231" s="19"/>
      <c r="DA231" s="19"/>
      <c r="DB231" s="19"/>
      <c r="DC231" s="19"/>
      <c r="DD231" s="19"/>
      <c r="DE231" s="19"/>
      <c r="DF231" s="19"/>
      <c r="DG231" s="19"/>
      <c r="DH231" s="19"/>
      <c r="DI231" s="19"/>
      <c r="DJ231" s="19"/>
    </row>
    <row r="232" spans="1:114" s="20" customFormat="1" ht="60" customHeight="1">
      <c r="A232" s="158">
        <v>123</v>
      </c>
      <c r="B232" s="129" t="s">
        <v>2580</v>
      </c>
      <c r="C232" s="60" t="s">
        <v>2581</v>
      </c>
      <c r="D232" s="60" t="s">
        <v>2582</v>
      </c>
      <c r="E232" s="129" t="s">
        <v>2583</v>
      </c>
      <c r="F232" s="131" t="s">
        <v>2584</v>
      </c>
      <c r="G232" s="129" t="s">
        <v>175</v>
      </c>
      <c r="H232" s="129"/>
      <c r="I232" s="129"/>
      <c r="J232" s="132">
        <v>44350</v>
      </c>
      <c r="K232" s="129" t="s">
        <v>2585</v>
      </c>
      <c r="L232" s="95"/>
      <c r="M232" s="97"/>
      <c r="N232" s="25">
        <v>9000</v>
      </c>
      <c r="O232" s="101"/>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c r="CU232" s="19"/>
      <c r="CV232" s="19"/>
      <c r="CW232" s="19"/>
      <c r="CX232" s="19"/>
      <c r="CY232" s="19"/>
      <c r="CZ232" s="19"/>
      <c r="DA232" s="19"/>
      <c r="DB232" s="19"/>
      <c r="DC232" s="19"/>
      <c r="DD232" s="19"/>
      <c r="DE232" s="19"/>
      <c r="DF232" s="19"/>
      <c r="DG232" s="19"/>
      <c r="DH232" s="19"/>
      <c r="DI232" s="19"/>
      <c r="DJ232" s="19"/>
    </row>
    <row r="233" spans="1:114" s="20" customFormat="1" ht="65.25" customHeight="1">
      <c r="A233" s="158">
        <v>124</v>
      </c>
      <c r="B233" s="129" t="s">
        <v>2586</v>
      </c>
      <c r="C233" s="60" t="s">
        <v>2587</v>
      </c>
      <c r="D233" s="60" t="s">
        <v>2588</v>
      </c>
      <c r="E233" s="129" t="s">
        <v>2589</v>
      </c>
      <c r="F233" s="131" t="s">
        <v>2590</v>
      </c>
      <c r="G233" s="129" t="s">
        <v>175</v>
      </c>
      <c r="H233" s="129"/>
      <c r="I233" s="129"/>
      <c r="J233" s="132">
        <v>44350</v>
      </c>
      <c r="K233" s="129" t="s">
        <v>2591</v>
      </c>
      <c r="L233" s="95"/>
      <c r="M233" s="97"/>
      <c r="N233" s="25">
        <v>45000</v>
      </c>
      <c r="O233" s="101"/>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c r="CU233" s="19"/>
      <c r="CV233" s="19"/>
      <c r="CW233" s="19"/>
      <c r="CX233" s="19"/>
      <c r="CY233" s="19"/>
      <c r="CZ233" s="19"/>
      <c r="DA233" s="19"/>
      <c r="DB233" s="19"/>
      <c r="DC233" s="19"/>
      <c r="DD233" s="19"/>
      <c r="DE233" s="19"/>
      <c r="DF233" s="19"/>
      <c r="DG233" s="19"/>
      <c r="DH233" s="19"/>
      <c r="DI233" s="19"/>
      <c r="DJ233" s="19"/>
    </row>
    <row r="234" spans="1:114" s="20" customFormat="1" ht="55.5" customHeight="1">
      <c r="A234" s="158">
        <v>125</v>
      </c>
      <c r="B234" s="129" t="s">
        <v>2592</v>
      </c>
      <c r="C234" s="60" t="s">
        <v>2593</v>
      </c>
      <c r="D234" s="60" t="s">
        <v>2594</v>
      </c>
      <c r="E234" s="129" t="s">
        <v>2595</v>
      </c>
      <c r="F234" s="131" t="s">
        <v>2596</v>
      </c>
      <c r="G234" s="129" t="s">
        <v>175</v>
      </c>
      <c r="H234" s="129"/>
      <c r="I234" s="129"/>
      <c r="J234" s="132">
        <v>44354</v>
      </c>
      <c r="K234" s="129" t="s">
        <v>2597</v>
      </c>
      <c r="L234" s="95"/>
      <c r="M234" s="97"/>
      <c r="N234" s="25">
        <v>15000</v>
      </c>
      <c r="O234" s="101"/>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c r="CU234" s="19"/>
      <c r="CV234" s="19"/>
      <c r="CW234" s="19"/>
      <c r="CX234" s="19"/>
      <c r="CY234" s="19"/>
      <c r="CZ234" s="19"/>
      <c r="DA234" s="19"/>
      <c r="DB234" s="19"/>
      <c r="DC234" s="19"/>
      <c r="DD234" s="19"/>
      <c r="DE234" s="19"/>
      <c r="DF234" s="19"/>
      <c r="DG234" s="19"/>
      <c r="DH234" s="19"/>
      <c r="DI234" s="19"/>
      <c r="DJ234" s="19"/>
    </row>
    <row r="235" spans="1:114" s="20" customFormat="1" ht="57.75" customHeight="1">
      <c r="A235" s="158">
        <v>126</v>
      </c>
      <c r="B235" s="129" t="s">
        <v>2598</v>
      </c>
      <c r="C235" s="60" t="s">
        <v>2599</v>
      </c>
      <c r="D235" s="60" t="s">
        <v>1750</v>
      </c>
      <c r="E235" s="129" t="s">
        <v>2600</v>
      </c>
      <c r="F235" s="131" t="s">
        <v>3108</v>
      </c>
      <c r="G235" s="129" t="s">
        <v>175</v>
      </c>
      <c r="H235" s="129"/>
      <c r="I235" s="129"/>
      <c r="J235" s="132" t="s">
        <v>2601</v>
      </c>
      <c r="K235" s="129" t="s">
        <v>2602</v>
      </c>
      <c r="L235" s="95"/>
      <c r="M235" s="97"/>
      <c r="N235" s="25">
        <f>4263+178190-11000</f>
        <v>171453</v>
      </c>
      <c r="O235" s="101"/>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c r="CU235" s="19"/>
      <c r="CV235" s="19"/>
      <c r="CW235" s="19"/>
      <c r="CX235" s="19"/>
      <c r="CY235" s="19"/>
      <c r="CZ235" s="19"/>
      <c r="DA235" s="19"/>
      <c r="DB235" s="19"/>
      <c r="DC235" s="19"/>
      <c r="DD235" s="19"/>
      <c r="DE235" s="19"/>
      <c r="DF235" s="19"/>
      <c r="DG235" s="19"/>
      <c r="DH235" s="19"/>
      <c r="DI235" s="19"/>
      <c r="DJ235" s="19"/>
    </row>
    <row r="236" spans="1:114" s="20" customFormat="1" ht="68.25" customHeight="1">
      <c r="A236" s="158">
        <v>127</v>
      </c>
      <c r="B236" s="129" t="s">
        <v>2663</v>
      </c>
      <c r="C236" s="60" t="s">
        <v>2664</v>
      </c>
      <c r="D236" s="60" t="s">
        <v>2665</v>
      </c>
      <c r="E236" s="129" t="s">
        <v>2666</v>
      </c>
      <c r="F236" s="131" t="s">
        <v>2667</v>
      </c>
      <c r="G236" s="129" t="s">
        <v>175</v>
      </c>
      <c r="H236" s="129"/>
      <c r="I236" s="129"/>
      <c r="J236" s="132">
        <v>44396</v>
      </c>
      <c r="K236" s="129" t="s">
        <v>2668</v>
      </c>
      <c r="L236" s="95"/>
      <c r="M236" s="97"/>
      <c r="N236" s="25">
        <v>66000</v>
      </c>
      <c r="O236" s="101"/>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c r="CU236" s="19"/>
      <c r="CV236" s="19"/>
      <c r="CW236" s="19"/>
      <c r="CX236" s="19"/>
      <c r="CY236" s="19"/>
      <c r="CZ236" s="19"/>
      <c r="DA236" s="19"/>
      <c r="DB236" s="19"/>
      <c r="DC236" s="19"/>
      <c r="DD236" s="19"/>
      <c r="DE236" s="19"/>
      <c r="DF236" s="19"/>
      <c r="DG236" s="19"/>
      <c r="DH236" s="19"/>
      <c r="DI236" s="19"/>
      <c r="DJ236" s="19"/>
    </row>
    <row r="237" spans="1:114" s="20" customFormat="1" ht="174" customHeight="1">
      <c r="A237" s="158">
        <v>128</v>
      </c>
      <c r="B237" s="129" t="s">
        <v>2580</v>
      </c>
      <c r="C237" s="60" t="s">
        <v>2587</v>
      </c>
      <c r="D237" s="60" t="s">
        <v>2582</v>
      </c>
      <c r="E237" s="129" t="s">
        <v>3251</v>
      </c>
      <c r="F237" s="131" t="s">
        <v>3252</v>
      </c>
      <c r="G237" s="129" t="s">
        <v>175</v>
      </c>
      <c r="H237" s="129"/>
      <c r="I237" s="129"/>
      <c r="J237" s="132">
        <v>44669</v>
      </c>
      <c r="K237" s="291" t="s">
        <v>3253</v>
      </c>
      <c r="L237" s="95"/>
      <c r="M237" s="97"/>
      <c r="N237" s="25">
        <v>12000</v>
      </c>
      <c r="O237" s="101"/>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c r="CU237" s="19"/>
      <c r="CV237" s="19"/>
      <c r="CW237" s="19"/>
      <c r="CX237" s="19"/>
      <c r="CY237" s="19"/>
      <c r="CZ237" s="19"/>
      <c r="DA237" s="19"/>
      <c r="DB237" s="19"/>
      <c r="DC237" s="19"/>
      <c r="DD237" s="19"/>
      <c r="DE237" s="19"/>
      <c r="DF237" s="19"/>
      <c r="DG237" s="19"/>
      <c r="DH237" s="19"/>
      <c r="DI237" s="19"/>
      <c r="DJ237" s="19"/>
    </row>
    <row r="238" spans="1:114" s="20" customFormat="1" ht="75" customHeight="1">
      <c r="A238" s="158">
        <v>129</v>
      </c>
      <c r="B238" s="129" t="s">
        <v>2865</v>
      </c>
      <c r="C238" s="60" t="s">
        <v>2866</v>
      </c>
      <c r="D238" s="60" t="s">
        <v>2867</v>
      </c>
      <c r="E238" s="129" t="s">
        <v>2868</v>
      </c>
      <c r="F238" s="131" t="s">
        <v>2869</v>
      </c>
      <c r="G238" s="129" t="s">
        <v>175</v>
      </c>
      <c r="H238" s="129"/>
      <c r="I238" s="129"/>
      <c r="J238" s="132">
        <v>44435</v>
      </c>
      <c r="K238" s="129" t="s">
        <v>2870</v>
      </c>
      <c r="L238" s="95"/>
      <c r="M238" s="97"/>
      <c r="N238" s="25">
        <v>42000</v>
      </c>
      <c r="O238" s="101"/>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c r="CU238" s="19"/>
      <c r="CV238" s="19"/>
      <c r="CW238" s="19"/>
      <c r="CX238" s="19"/>
      <c r="CY238" s="19"/>
      <c r="CZ238" s="19"/>
      <c r="DA238" s="19"/>
      <c r="DB238" s="19"/>
      <c r="DC238" s="19"/>
      <c r="DD238" s="19"/>
      <c r="DE238" s="19"/>
      <c r="DF238" s="19"/>
      <c r="DG238" s="19"/>
      <c r="DH238" s="19"/>
      <c r="DI238" s="19"/>
      <c r="DJ238" s="19"/>
    </row>
    <row r="239" spans="1:114" s="20" customFormat="1" ht="68.25" customHeight="1">
      <c r="A239" s="158">
        <v>130</v>
      </c>
      <c r="B239" s="129" t="s">
        <v>2956</v>
      </c>
      <c r="C239" s="60" t="s">
        <v>336</v>
      </c>
      <c r="D239" s="60" t="s">
        <v>2957</v>
      </c>
      <c r="E239" s="129" t="s">
        <v>2958</v>
      </c>
      <c r="F239" s="131" t="s">
        <v>3135</v>
      </c>
      <c r="G239" s="129" t="s">
        <v>175</v>
      </c>
      <c r="H239" s="129"/>
      <c r="I239" s="129"/>
      <c r="J239" s="132">
        <v>44459</v>
      </c>
      <c r="K239" s="129" t="s">
        <v>2959</v>
      </c>
      <c r="L239" s="95"/>
      <c r="M239" s="97"/>
      <c r="N239" s="314">
        <v>465385</v>
      </c>
      <c r="O239" s="101"/>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row>
    <row r="240" spans="1:114" s="20" customFormat="1" ht="62.25" customHeight="1">
      <c r="A240" s="158">
        <v>131</v>
      </c>
      <c r="B240" s="129" t="s">
        <v>2960</v>
      </c>
      <c r="C240" s="60" t="s">
        <v>336</v>
      </c>
      <c r="D240" s="60" t="s">
        <v>2961</v>
      </c>
      <c r="E240" s="129" t="s">
        <v>2962</v>
      </c>
      <c r="F240" s="131" t="s">
        <v>3109</v>
      </c>
      <c r="G240" s="129" t="s">
        <v>175</v>
      </c>
      <c r="H240" s="129"/>
      <c r="I240" s="129"/>
      <c r="J240" s="132">
        <v>44459</v>
      </c>
      <c r="K240" s="129" t="s">
        <v>2963</v>
      </c>
      <c r="L240" s="95"/>
      <c r="M240" s="97"/>
      <c r="N240" s="314">
        <v>139776</v>
      </c>
      <c r="O240" s="101"/>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c r="CU240" s="19"/>
      <c r="CV240" s="19"/>
      <c r="CW240" s="19"/>
      <c r="CX240" s="19"/>
      <c r="CY240" s="19"/>
      <c r="CZ240" s="19"/>
      <c r="DA240" s="19"/>
      <c r="DB240" s="19"/>
      <c r="DC240" s="19"/>
      <c r="DD240" s="19"/>
      <c r="DE240" s="19"/>
      <c r="DF240" s="19"/>
      <c r="DG240" s="19"/>
      <c r="DH240" s="19"/>
      <c r="DI240" s="19"/>
      <c r="DJ240" s="19"/>
    </row>
    <row r="241" spans="1:114" s="20" customFormat="1" ht="65.25" customHeight="1">
      <c r="A241" s="158">
        <v>132</v>
      </c>
      <c r="B241" s="129" t="s">
        <v>2960</v>
      </c>
      <c r="C241" s="60" t="s">
        <v>336</v>
      </c>
      <c r="D241" s="60" t="s">
        <v>2964</v>
      </c>
      <c r="E241" s="129" t="s">
        <v>2965</v>
      </c>
      <c r="F241" s="131" t="s">
        <v>3110</v>
      </c>
      <c r="G241" s="129" t="s">
        <v>175</v>
      </c>
      <c r="H241" s="129"/>
      <c r="I241" s="129"/>
      <c r="J241" s="132">
        <v>44459</v>
      </c>
      <c r="K241" s="129" t="s">
        <v>2966</v>
      </c>
      <c r="L241" s="95"/>
      <c r="M241" s="97"/>
      <c r="N241" s="314">
        <v>279552</v>
      </c>
      <c r="O241" s="101"/>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c r="CU241" s="19"/>
      <c r="CV241" s="19"/>
      <c r="CW241" s="19"/>
      <c r="CX241" s="19"/>
      <c r="CY241" s="19"/>
      <c r="CZ241" s="19"/>
      <c r="DA241" s="19"/>
      <c r="DB241" s="19"/>
      <c r="DC241" s="19"/>
      <c r="DD241" s="19"/>
      <c r="DE241" s="19"/>
      <c r="DF241" s="19"/>
      <c r="DG241" s="19"/>
      <c r="DH241" s="19"/>
      <c r="DI241" s="19"/>
      <c r="DJ241" s="19"/>
    </row>
    <row r="242" spans="1:114" s="20" customFormat="1" ht="70.5" customHeight="1">
      <c r="A242" s="158">
        <v>133</v>
      </c>
      <c r="B242" s="129" t="s">
        <v>2956</v>
      </c>
      <c r="C242" s="60" t="s">
        <v>336</v>
      </c>
      <c r="D242" s="60" t="s">
        <v>2967</v>
      </c>
      <c r="E242" s="129" t="s">
        <v>2968</v>
      </c>
      <c r="F242" s="131" t="s">
        <v>3136</v>
      </c>
      <c r="G242" s="129" t="s">
        <v>175</v>
      </c>
      <c r="H242" s="129"/>
      <c r="I242" s="129"/>
      <c r="J242" s="132">
        <v>44459</v>
      </c>
      <c r="K242" s="129" t="s">
        <v>2969</v>
      </c>
      <c r="L242" s="95"/>
      <c r="M242" s="97"/>
      <c r="N242" s="314">
        <v>836021</v>
      </c>
      <c r="O242" s="101"/>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c r="CU242" s="19"/>
      <c r="CV242" s="19"/>
      <c r="CW242" s="19"/>
      <c r="CX242" s="19"/>
      <c r="CY242" s="19"/>
      <c r="CZ242" s="19"/>
      <c r="DA242" s="19"/>
      <c r="DB242" s="19"/>
      <c r="DC242" s="19"/>
      <c r="DD242" s="19"/>
      <c r="DE242" s="19"/>
      <c r="DF242" s="19"/>
      <c r="DG242" s="19"/>
      <c r="DH242" s="19"/>
      <c r="DI242" s="19"/>
      <c r="DJ242" s="19"/>
    </row>
    <row r="243" spans="1:114" s="20" customFormat="1" ht="57" customHeight="1">
      <c r="A243" s="158">
        <v>134</v>
      </c>
      <c r="B243" s="129" t="s">
        <v>2956</v>
      </c>
      <c r="C243" s="60" t="s">
        <v>336</v>
      </c>
      <c r="D243" s="60" t="s">
        <v>2957</v>
      </c>
      <c r="E243" s="129" t="s">
        <v>2970</v>
      </c>
      <c r="F243" s="131" t="s">
        <v>3137</v>
      </c>
      <c r="G243" s="129" t="s">
        <v>175</v>
      </c>
      <c r="H243" s="129"/>
      <c r="I243" s="129"/>
      <c r="J243" s="132">
        <v>44459</v>
      </c>
      <c r="K243" s="129" t="s">
        <v>2971</v>
      </c>
      <c r="L243" s="95"/>
      <c r="M243" s="97"/>
      <c r="N243" s="314">
        <v>489215</v>
      </c>
      <c r="O243" s="101"/>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c r="CZ243" s="19"/>
      <c r="DA243" s="19"/>
      <c r="DB243" s="19"/>
      <c r="DC243" s="19"/>
      <c r="DD243" s="19"/>
      <c r="DE243" s="19"/>
      <c r="DF243" s="19"/>
      <c r="DG243" s="19"/>
      <c r="DH243" s="19"/>
      <c r="DI243" s="19"/>
      <c r="DJ243" s="19"/>
    </row>
    <row r="244" spans="1:114" s="20" customFormat="1" ht="81" customHeight="1">
      <c r="A244" s="158">
        <v>135</v>
      </c>
      <c r="B244" s="129" t="s">
        <v>2960</v>
      </c>
      <c r="C244" s="60" t="s">
        <v>336</v>
      </c>
      <c r="D244" s="60" t="s">
        <v>2964</v>
      </c>
      <c r="E244" s="129" t="s">
        <v>2972</v>
      </c>
      <c r="F244" s="131" t="s">
        <v>3111</v>
      </c>
      <c r="G244" s="129" t="s">
        <v>175</v>
      </c>
      <c r="H244" s="129"/>
      <c r="I244" s="129"/>
      <c r="J244" s="132">
        <v>44459</v>
      </c>
      <c r="K244" s="129" t="s">
        <v>2973</v>
      </c>
      <c r="L244" s="95"/>
      <c r="M244" s="97"/>
      <c r="N244" s="314">
        <v>174720</v>
      </c>
      <c r="O244" s="101"/>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c r="CU244" s="19"/>
      <c r="CV244" s="19"/>
      <c r="CW244" s="19"/>
      <c r="CX244" s="19"/>
      <c r="CY244" s="19"/>
      <c r="CZ244" s="19"/>
      <c r="DA244" s="19"/>
      <c r="DB244" s="19"/>
      <c r="DC244" s="19"/>
      <c r="DD244" s="19"/>
      <c r="DE244" s="19"/>
      <c r="DF244" s="19"/>
      <c r="DG244" s="19"/>
      <c r="DH244" s="19"/>
      <c r="DI244" s="19"/>
      <c r="DJ244" s="19"/>
    </row>
    <row r="245" spans="1:114" s="20" customFormat="1" ht="108" customHeight="1">
      <c r="A245" s="158">
        <v>136</v>
      </c>
      <c r="B245" s="129" t="s">
        <v>2956</v>
      </c>
      <c r="C245" s="60" t="s">
        <v>336</v>
      </c>
      <c r="D245" s="60" t="s">
        <v>2957</v>
      </c>
      <c r="E245" s="129" t="s">
        <v>2974</v>
      </c>
      <c r="F245" s="131" t="s">
        <v>3112</v>
      </c>
      <c r="G245" s="129" t="s">
        <v>175</v>
      </c>
      <c r="H245" s="129"/>
      <c r="I245" s="129"/>
      <c r="J245" s="132">
        <v>44459</v>
      </c>
      <c r="K245" s="129" t="s">
        <v>2975</v>
      </c>
      <c r="L245" s="95"/>
      <c r="M245" s="97"/>
      <c r="N245" s="314">
        <v>489215</v>
      </c>
      <c r="O245" s="101"/>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c r="CU245" s="19"/>
      <c r="CV245" s="19"/>
      <c r="CW245" s="19"/>
      <c r="CX245" s="19"/>
      <c r="CY245" s="19"/>
      <c r="CZ245" s="19"/>
      <c r="DA245" s="19"/>
      <c r="DB245" s="19"/>
      <c r="DC245" s="19"/>
      <c r="DD245" s="19"/>
      <c r="DE245" s="19"/>
      <c r="DF245" s="19"/>
      <c r="DG245" s="19"/>
      <c r="DH245" s="19"/>
      <c r="DI245" s="19"/>
      <c r="DJ245" s="19"/>
    </row>
    <row r="246" spans="1:114" s="20" customFormat="1" ht="72" customHeight="1">
      <c r="A246" s="158">
        <v>137</v>
      </c>
      <c r="B246" s="123" t="s">
        <v>531</v>
      </c>
      <c r="C246" s="60" t="s">
        <v>532</v>
      </c>
      <c r="D246" s="60" t="s">
        <v>524</v>
      </c>
      <c r="E246" s="123" t="s">
        <v>533</v>
      </c>
      <c r="F246" s="122" t="s">
        <v>534</v>
      </c>
      <c r="G246" s="55" t="s">
        <v>175</v>
      </c>
      <c r="H246" s="55"/>
      <c r="I246" s="55"/>
      <c r="J246" s="113">
        <v>42943</v>
      </c>
      <c r="K246" s="60" t="s">
        <v>535</v>
      </c>
      <c r="L246" s="112"/>
      <c r="M246" s="97"/>
      <c r="N246" s="25">
        <v>3000</v>
      </c>
      <c r="O246" s="101"/>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c r="CU246" s="19"/>
      <c r="CV246" s="19"/>
      <c r="CW246" s="19"/>
      <c r="CX246" s="19"/>
      <c r="CY246" s="19"/>
      <c r="CZ246" s="19"/>
      <c r="DA246" s="19"/>
      <c r="DB246" s="19"/>
      <c r="DC246" s="19"/>
      <c r="DD246" s="19"/>
      <c r="DE246" s="19"/>
      <c r="DF246" s="19"/>
      <c r="DG246" s="19"/>
      <c r="DH246" s="19"/>
      <c r="DI246" s="19"/>
      <c r="DJ246" s="19"/>
    </row>
    <row r="247" spans="1:114" s="20" customFormat="1" ht="87.75" customHeight="1">
      <c r="A247" s="158">
        <v>138</v>
      </c>
      <c r="B247" s="123" t="s">
        <v>536</v>
      </c>
      <c r="C247" s="60" t="s">
        <v>532</v>
      </c>
      <c r="D247" s="60" t="s">
        <v>524</v>
      </c>
      <c r="E247" s="123" t="s">
        <v>537</v>
      </c>
      <c r="F247" s="122" t="s">
        <v>538</v>
      </c>
      <c r="G247" s="55" t="s">
        <v>175</v>
      </c>
      <c r="H247" s="55"/>
      <c r="I247" s="55"/>
      <c r="J247" s="113">
        <v>42943</v>
      </c>
      <c r="K247" s="60" t="s">
        <v>539</v>
      </c>
      <c r="L247" s="112"/>
      <c r="M247" s="97"/>
      <c r="N247" s="25">
        <v>4000</v>
      </c>
      <c r="O247" s="101"/>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c r="CU247" s="19"/>
      <c r="CV247" s="19"/>
      <c r="CW247" s="19"/>
      <c r="CX247" s="19"/>
      <c r="CY247" s="19"/>
      <c r="CZ247" s="19"/>
      <c r="DA247" s="19"/>
      <c r="DB247" s="19"/>
      <c r="DC247" s="19"/>
      <c r="DD247" s="19"/>
      <c r="DE247" s="19"/>
      <c r="DF247" s="19"/>
      <c r="DG247" s="19"/>
      <c r="DH247" s="19"/>
      <c r="DI247" s="19"/>
      <c r="DJ247" s="19"/>
    </row>
    <row r="248" spans="1:114" s="20" customFormat="1" ht="87.75" customHeight="1">
      <c r="A248" s="161">
        <v>139</v>
      </c>
      <c r="B248" s="123" t="s">
        <v>362</v>
      </c>
      <c r="C248" s="60" t="s">
        <v>364</v>
      </c>
      <c r="D248" s="10" t="s">
        <v>586</v>
      </c>
      <c r="E248" s="10" t="s">
        <v>587</v>
      </c>
      <c r="F248" s="136" t="s">
        <v>588</v>
      </c>
      <c r="G248" s="60" t="s">
        <v>175</v>
      </c>
      <c r="H248" s="60"/>
      <c r="I248" s="60"/>
      <c r="J248" s="62">
        <v>42894</v>
      </c>
      <c r="K248" s="60" t="s">
        <v>589</v>
      </c>
      <c r="L248" s="192"/>
      <c r="M248" s="292"/>
      <c r="N248" s="25">
        <v>35000</v>
      </c>
      <c r="O248" s="101"/>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c r="CU248" s="19"/>
      <c r="CV248" s="19"/>
      <c r="CW248" s="19"/>
      <c r="CX248" s="19"/>
      <c r="CY248" s="19"/>
      <c r="CZ248" s="19"/>
      <c r="DA248" s="19"/>
      <c r="DB248" s="19"/>
      <c r="DC248" s="19"/>
      <c r="DD248" s="19"/>
      <c r="DE248" s="19"/>
      <c r="DF248" s="19"/>
      <c r="DG248" s="19"/>
      <c r="DH248" s="19"/>
      <c r="DI248" s="19"/>
      <c r="DJ248" s="19"/>
    </row>
    <row r="249" spans="1:114" s="20" customFormat="1" ht="87.75" customHeight="1">
      <c r="A249" s="158">
        <v>140</v>
      </c>
      <c r="B249" s="137" t="s">
        <v>590</v>
      </c>
      <c r="C249" s="60" t="s">
        <v>364</v>
      </c>
      <c r="D249" s="10" t="s">
        <v>591</v>
      </c>
      <c r="E249" s="10" t="s">
        <v>592</v>
      </c>
      <c r="F249" s="122" t="s">
        <v>726</v>
      </c>
      <c r="G249" s="60" t="s">
        <v>175</v>
      </c>
      <c r="H249" s="60"/>
      <c r="I249" s="60"/>
      <c r="J249" s="62">
        <v>42888</v>
      </c>
      <c r="K249" s="60" t="s">
        <v>727</v>
      </c>
      <c r="L249" s="192"/>
      <c r="M249" s="292"/>
      <c r="N249" s="25">
        <v>19780</v>
      </c>
      <c r="O249" s="101"/>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c r="CU249" s="19"/>
      <c r="CV249" s="19"/>
      <c r="CW249" s="19"/>
      <c r="CX249" s="19"/>
      <c r="CY249" s="19"/>
      <c r="CZ249" s="19"/>
      <c r="DA249" s="19"/>
      <c r="DB249" s="19"/>
      <c r="DC249" s="19"/>
      <c r="DD249" s="19"/>
      <c r="DE249" s="19"/>
      <c r="DF249" s="19"/>
      <c r="DG249" s="19"/>
      <c r="DH249" s="19"/>
      <c r="DI249" s="19"/>
      <c r="DJ249" s="19"/>
    </row>
    <row r="250" spans="1:114" s="20" customFormat="1" ht="64.5" customHeight="1">
      <c r="A250" s="161">
        <v>141</v>
      </c>
      <c r="B250" s="123" t="s">
        <v>728</v>
      </c>
      <c r="C250" s="60" t="s">
        <v>363</v>
      </c>
      <c r="D250" s="60" t="s">
        <v>729</v>
      </c>
      <c r="E250" s="123" t="s">
        <v>730</v>
      </c>
      <c r="F250" s="323" t="s">
        <v>3272</v>
      </c>
      <c r="G250" s="60" t="s">
        <v>175</v>
      </c>
      <c r="H250" s="60"/>
      <c r="I250" s="60"/>
      <c r="J250" s="62">
        <v>42914</v>
      </c>
      <c r="K250" s="60" t="s">
        <v>731</v>
      </c>
      <c r="L250" s="135"/>
      <c r="M250" s="292"/>
      <c r="N250" s="25">
        <v>19360</v>
      </c>
      <c r="O250" s="101"/>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c r="CU250" s="19"/>
      <c r="CV250" s="19"/>
      <c r="CW250" s="19"/>
      <c r="CX250" s="19"/>
      <c r="CY250" s="19"/>
      <c r="CZ250" s="19"/>
      <c r="DA250" s="19"/>
      <c r="DB250" s="19"/>
      <c r="DC250" s="19"/>
      <c r="DD250" s="19"/>
      <c r="DE250" s="19"/>
      <c r="DF250" s="19"/>
      <c r="DG250" s="19"/>
      <c r="DH250" s="19"/>
      <c r="DI250" s="19"/>
      <c r="DJ250" s="19"/>
    </row>
    <row r="251" spans="1:114" s="20" customFormat="1" ht="65.25" customHeight="1">
      <c r="A251" s="158">
        <v>142</v>
      </c>
      <c r="B251" s="123" t="s">
        <v>732</v>
      </c>
      <c r="C251" s="60" t="s">
        <v>733</v>
      </c>
      <c r="D251" s="60" t="s">
        <v>734</v>
      </c>
      <c r="E251" s="123" t="s">
        <v>735</v>
      </c>
      <c r="F251" s="138" t="s">
        <v>736</v>
      </c>
      <c r="G251" s="60" t="s">
        <v>175</v>
      </c>
      <c r="H251" s="60"/>
      <c r="I251" s="60"/>
      <c r="J251" s="62">
        <v>42887</v>
      </c>
      <c r="K251" s="60" t="s">
        <v>737</v>
      </c>
      <c r="L251" s="135"/>
      <c r="M251" s="292"/>
      <c r="N251" s="25">
        <v>20000</v>
      </c>
      <c r="O251" s="101"/>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c r="CU251" s="19"/>
      <c r="CV251" s="19"/>
      <c r="CW251" s="19"/>
      <c r="CX251" s="19"/>
      <c r="CY251" s="19"/>
      <c r="CZ251" s="19"/>
      <c r="DA251" s="19"/>
      <c r="DB251" s="19"/>
      <c r="DC251" s="19"/>
      <c r="DD251" s="19"/>
      <c r="DE251" s="19"/>
      <c r="DF251" s="19"/>
      <c r="DG251" s="19"/>
      <c r="DH251" s="19"/>
      <c r="DI251" s="19"/>
      <c r="DJ251" s="19"/>
    </row>
    <row r="252" spans="1:114" s="20" customFormat="1" ht="87.75" customHeight="1">
      <c r="A252" s="161">
        <v>143</v>
      </c>
      <c r="B252" s="123" t="s">
        <v>738</v>
      </c>
      <c r="C252" s="60" t="s">
        <v>363</v>
      </c>
      <c r="D252" s="60" t="s">
        <v>739</v>
      </c>
      <c r="E252" s="123" t="s">
        <v>740</v>
      </c>
      <c r="F252" s="139" t="s">
        <v>736</v>
      </c>
      <c r="G252" s="60" t="s">
        <v>175</v>
      </c>
      <c r="H252" s="60"/>
      <c r="I252" s="60"/>
      <c r="J252" s="62">
        <v>42887</v>
      </c>
      <c r="K252" s="60" t="s">
        <v>741</v>
      </c>
      <c r="L252" s="135"/>
      <c r="M252" s="292"/>
      <c r="N252" s="25">
        <v>20000</v>
      </c>
      <c r="O252" s="101"/>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c r="CU252" s="19"/>
      <c r="CV252" s="19"/>
      <c r="CW252" s="19"/>
      <c r="CX252" s="19"/>
      <c r="CY252" s="19"/>
      <c r="CZ252" s="19"/>
      <c r="DA252" s="19"/>
      <c r="DB252" s="19"/>
      <c r="DC252" s="19"/>
      <c r="DD252" s="19"/>
      <c r="DE252" s="19"/>
      <c r="DF252" s="19"/>
      <c r="DG252" s="19"/>
      <c r="DH252" s="19"/>
      <c r="DI252" s="19"/>
      <c r="DJ252" s="19"/>
    </row>
    <row r="253" spans="1:114" s="20" customFormat="1" ht="67.5" customHeight="1">
      <c r="A253" s="158">
        <v>144</v>
      </c>
      <c r="B253" s="123" t="s">
        <v>742</v>
      </c>
      <c r="C253" s="60" t="s">
        <v>364</v>
      </c>
      <c r="D253" s="60" t="s">
        <v>743</v>
      </c>
      <c r="E253" s="123" t="s">
        <v>744</v>
      </c>
      <c r="F253" s="122" t="s">
        <v>745</v>
      </c>
      <c r="G253" s="60" t="s">
        <v>175</v>
      </c>
      <c r="H253" s="60"/>
      <c r="I253" s="60"/>
      <c r="J253" s="62">
        <v>42888</v>
      </c>
      <c r="K253" s="60" t="s">
        <v>746</v>
      </c>
      <c r="L253" s="135"/>
      <c r="M253" s="292"/>
      <c r="N253" s="25">
        <v>40000</v>
      </c>
      <c r="O253" s="101"/>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c r="CU253" s="19"/>
      <c r="CV253" s="19"/>
      <c r="CW253" s="19"/>
      <c r="CX253" s="19"/>
      <c r="CY253" s="19"/>
      <c r="CZ253" s="19"/>
      <c r="DA253" s="19"/>
      <c r="DB253" s="19"/>
      <c r="DC253" s="19"/>
      <c r="DD253" s="19"/>
      <c r="DE253" s="19"/>
      <c r="DF253" s="19"/>
      <c r="DG253" s="19"/>
      <c r="DH253" s="19"/>
      <c r="DI253" s="19"/>
      <c r="DJ253" s="19"/>
    </row>
    <row r="254" spans="1:114" s="20" customFormat="1" ht="63" customHeight="1">
      <c r="A254" s="161">
        <v>145</v>
      </c>
      <c r="B254" s="123" t="s">
        <v>742</v>
      </c>
      <c r="C254" s="60" t="s">
        <v>364</v>
      </c>
      <c r="D254" s="60" t="s">
        <v>747</v>
      </c>
      <c r="E254" s="123" t="s">
        <v>748</v>
      </c>
      <c r="F254" s="139" t="s">
        <v>749</v>
      </c>
      <c r="G254" s="60" t="s">
        <v>175</v>
      </c>
      <c r="H254" s="60"/>
      <c r="I254" s="60"/>
      <c r="J254" s="62">
        <v>42888</v>
      </c>
      <c r="K254" s="60" t="s">
        <v>750</v>
      </c>
      <c r="L254" s="192"/>
      <c r="M254" s="292"/>
      <c r="N254" s="25">
        <v>19692</v>
      </c>
      <c r="O254" s="101"/>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c r="CU254" s="19"/>
      <c r="CV254" s="19"/>
      <c r="CW254" s="19"/>
      <c r="CX254" s="19"/>
      <c r="CY254" s="19"/>
      <c r="CZ254" s="19"/>
      <c r="DA254" s="19"/>
      <c r="DB254" s="19"/>
      <c r="DC254" s="19"/>
      <c r="DD254" s="19"/>
      <c r="DE254" s="19"/>
      <c r="DF254" s="19"/>
      <c r="DG254" s="19"/>
      <c r="DH254" s="19"/>
      <c r="DI254" s="19"/>
      <c r="DJ254" s="19"/>
    </row>
    <row r="255" spans="1:114" s="20" customFormat="1" ht="63.75" customHeight="1">
      <c r="A255" s="158">
        <v>146</v>
      </c>
      <c r="B255" s="60" t="s">
        <v>368</v>
      </c>
      <c r="C255" s="60" t="s">
        <v>369</v>
      </c>
      <c r="D255" s="60" t="s">
        <v>370</v>
      </c>
      <c r="E255" s="60" t="s">
        <v>413</v>
      </c>
      <c r="F255" s="139" t="s">
        <v>414</v>
      </c>
      <c r="G255" s="60" t="s">
        <v>175</v>
      </c>
      <c r="H255" s="60"/>
      <c r="I255" s="60"/>
      <c r="J255" s="62">
        <v>42909</v>
      </c>
      <c r="K255" s="60" t="s">
        <v>415</v>
      </c>
      <c r="L255" s="192"/>
      <c r="M255" s="292"/>
      <c r="N255" s="25">
        <v>20000</v>
      </c>
      <c r="O255" s="101"/>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c r="CU255" s="19"/>
      <c r="CV255" s="19"/>
      <c r="CW255" s="19"/>
      <c r="CX255" s="19"/>
      <c r="CY255" s="19"/>
      <c r="CZ255" s="19"/>
      <c r="DA255" s="19"/>
      <c r="DB255" s="19"/>
      <c r="DC255" s="19"/>
      <c r="DD255" s="19"/>
      <c r="DE255" s="19"/>
      <c r="DF255" s="19"/>
      <c r="DG255" s="19"/>
      <c r="DH255" s="19"/>
      <c r="DI255" s="19"/>
      <c r="DJ255" s="19"/>
    </row>
    <row r="256" spans="1:114" s="20" customFormat="1" ht="68.25" customHeight="1">
      <c r="A256" s="161">
        <v>147</v>
      </c>
      <c r="B256" s="123" t="s">
        <v>416</v>
      </c>
      <c r="C256" s="60" t="s">
        <v>417</v>
      </c>
      <c r="D256" s="60" t="s">
        <v>2976</v>
      </c>
      <c r="E256" s="123" t="s">
        <v>418</v>
      </c>
      <c r="F256" s="122" t="s">
        <v>419</v>
      </c>
      <c r="G256" s="60" t="s">
        <v>175</v>
      </c>
      <c r="H256" s="60"/>
      <c r="I256" s="60"/>
      <c r="J256" s="62">
        <v>42948</v>
      </c>
      <c r="K256" s="60" t="s">
        <v>420</v>
      </c>
      <c r="L256" s="192"/>
      <c r="M256" s="292"/>
      <c r="N256" s="25">
        <v>133500</v>
      </c>
      <c r="O256" s="101"/>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c r="CU256" s="19"/>
      <c r="CV256" s="19"/>
      <c r="CW256" s="19"/>
      <c r="CX256" s="19"/>
      <c r="CY256" s="19"/>
      <c r="CZ256" s="19"/>
      <c r="DA256" s="19"/>
      <c r="DB256" s="19"/>
      <c r="DC256" s="19"/>
      <c r="DD256" s="19"/>
      <c r="DE256" s="19"/>
      <c r="DF256" s="19"/>
      <c r="DG256" s="19"/>
      <c r="DH256" s="19"/>
      <c r="DI256" s="19"/>
      <c r="DJ256" s="19"/>
    </row>
    <row r="257" spans="1:114" s="20" customFormat="1" ht="69.75" customHeight="1">
      <c r="A257" s="158">
        <v>148</v>
      </c>
      <c r="B257" s="123" t="s">
        <v>421</v>
      </c>
      <c r="C257" s="60" t="s">
        <v>422</v>
      </c>
      <c r="D257" s="60" t="s">
        <v>2977</v>
      </c>
      <c r="E257" s="123" t="s">
        <v>189</v>
      </c>
      <c r="F257" s="122" t="s">
        <v>190</v>
      </c>
      <c r="G257" s="60" t="s">
        <v>175</v>
      </c>
      <c r="H257" s="60"/>
      <c r="I257" s="60"/>
      <c r="J257" s="62">
        <v>42998</v>
      </c>
      <c r="K257" s="60" t="s">
        <v>191</v>
      </c>
      <c r="L257" s="192"/>
      <c r="M257" s="292"/>
      <c r="N257" s="25">
        <v>18568</v>
      </c>
      <c r="O257" s="101"/>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row>
    <row r="258" spans="1:114" s="20" customFormat="1" ht="67.5" customHeight="1">
      <c r="A258" s="161">
        <v>149</v>
      </c>
      <c r="B258" s="60" t="s">
        <v>421</v>
      </c>
      <c r="C258" s="60" t="s">
        <v>422</v>
      </c>
      <c r="D258" s="60" t="s">
        <v>2978</v>
      </c>
      <c r="E258" s="60" t="s">
        <v>192</v>
      </c>
      <c r="F258" s="139" t="s">
        <v>193</v>
      </c>
      <c r="G258" s="60" t="s">
        <v>175</v>
      </c>
      <c r="H258" s="60"/>
      <c r="I258" s="60"/>
      <c r="J258" s="62" t="s">
        <v>194</v>
      </c>
      <c r="K258" s="60" t="s">
        <v>195</v>
      </c>
      <c r="L258" s="192"/>
      <c r="M258" s="292"/>
      <c r="N258" s="25">
        <v>35369</v>
      </c>
      <c r="O258" s="101"/>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row>
    <row r="259" spans="1:114" s="20" customFormat="1" ht="66.75" customHeight="1">
      <c r="A259" s="158">
        <v>150</v>
      </c>
      <c r="B259" s="60" t="s">
        <v>196</v>
      </c>
      <c r="C259" s="60" t="s">
        <v>197</v>
      </c>
      <c r="D259" s="60" t="s">
        <v>198</v>
      </c>
      <c r="E259" s="60" t="s">
        <v>199</v>
      </c>
      <c r="F259" s="122" t="s">
        <v>200</v>
      </c>
      <c r="G259" s="60" t="s">
        <v>201</v>
      </c>
      <c r="H259" s="60"/>
      <c r="I259" s="60"/>
      <c r="J259" s="62">
        <v>42999</v>
      </c>
      <c r="K259" s="60" t="s">
        <v>202</v>
      </c>
      <c r="L259" s="192"/>
      <c r="M259" s="292"/>
      <c r="N259" s="25">
        <v>45259</v>
      </c>
      <c r="O259" s="101"/>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row>
    <row r="260" spans="1:114" s="20" customFormat="1" ht="69.75" customHeight="1">
      <c r="A260" s="161">
        <v>151</v>
      </c>
      <c r="B260" s="60" t="s">
        <v>203</v>
      </c>
      <c r="C260" s="60" t="s">
        <v>204</v>
      </c>
      <c r="D260" s="60" t="s">
        <v>205</v>
      </c>
      <c r="E260" s="121" t="s">
        <v>206</v>
      </c>
      <c r="F260" s="122" t="s">
        <v>207</v>
      </c>
      <c r="G260" s="60" t="s">
        <v>175</v>
      </c>
      <c r="H260" s="60"/>
      <c r="I260" s="60"/>
      <c r="J260" s="62">
        <v>42906</v>
      </c>
      <c r="K260" s="60" t="s">
        <v>208</v>
      </c>
      <c r="L260" s="192"/>
      <c r="M260" s="292"/>
      <c r="N260" s="25">
        <v>7000</v>
      </c>
      <c r="O260" s="101"/>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row>
    <row r="261" spans="1:114" s="20" customFormat="1" ht="58.5" customHeight="1">
      <c r="A261" s="158">
        <v>152</v>
      </c>
      <c r="B261" s="60" t="s">
        <v>368</v>
      </c>
      <c r="C261" s="60" t="s">
        <v>209</v>
      </c>
      <c r="D261" s="60" t="s">
        <v>210</v>
      </c>
      <c r="E261" s="121" t="s">
        <v>211</v>
      </c>
      <c r="F261" s="122" t="s">
        <v>212</v>
      </c>
      <c r="G261" s="60" t="s">
        <v>175</v>
      </c>
      <c r="H261" s="60"/>
      <c r="I261" s="60"/>
      <c r="J261" s="62">
        <v>42909</v>
      </c>
      <c r="K261" s="60" t="s">
        <v>213</v>
      </c>
      <c r="L261" s="192"/>
      <c r="M261" s="292"/>
      <c r="N261" s="25">
        <v>5000</v>
      </c>
      <c r="O261" s="101"/>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row>
    <row r="262" spans="1:114" s="20" customFormat="1" ht="60" customHeight="1">
      <c r="A262" s="161">
        <v>153</v>
      </c>
      <c r="B262" s="60" t="s">
        <v>214</v>
      </c>
      <c r="C262" s="60" t="s">
        <v>197</v>
      </c>
      <c r="D262" s="60" t="s">
        <v>215</v>
      </c>
      <c r="E262" s="121" t="s">
        <v>216</v>
      </c>
      <c r="F262" s="122" t="s">
        <v>3707</v>
      </c>
      <c r="G262" s="60" t="s">
        <v>175</v>
      </c>
      <c r="H262" s="60"/>
      <c r="I262" s="60"/>
      <c r="J262" s="62">
        <v>43007</v>
      </c>
      <c r="K262" s="60" t="s">
        <v>217</v>
      </c>
      <c r="L262" s="192"/>
      <c r="M262" s="292"/>
      <c r="N262" s="25">
        <v>31415</v>
      </c>
      <c r="O262" s="101"/>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row>
    <row r="263" spans="1:114" s="20" customFormat="1" ht="60.75" customHeight="1">
      <c r="A263" s="158">
        <v>154</v>
      </c>
      <c r="B263" s="60" t="s">
        <v>416</v>
      </c>
      <c r="C263" s="60" t="s">
        <v>417</v>
      </c>
      <c r="D263" s="60" t="s">
        <v>1820</v>
      </c>
      <c r="E263" s="121" t="s">
        <v>1182</v>
      </c>
      <c r="F263" s="122" t="s">
        <v>1183</v>
      </c>
      <c r="G263" s="60" t="s">
        <v>175</v>
      </c>
      <c r="H263" s="60"/>
      <c r="I263" s="60"/>
      <c r="J263" s="62">
        <v>43313</v>
      </c>
      <c r="K263" s="60" t="s">
        <v>1184</v>
      </c>
      <c r="L263" s="192"/>
      <c r="M263" s="292"/>
      <c r="N263" s="25">
        <v>6875</v>
      </c>
      <c r="O263" s="101"/>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row>
    <row r="264" spans="1:114" s="20" customFormat="1" ht="60.75" customHeight="1">
      <c r="A264" s="161">
        <v>155</v>
      </c>
      <c r="B264" s="60" t="s">
        <v>1230</v>
      </c>
      <c r="C264" s="60" t="s">
        <v>1231</v>
      </c>
      <c r="D264" s="60" t="s">
        <v>1232</v>
      </c>
      <c r="E264" s="121" t="s">
        <v>1233</v>
      </c>
      <c r="F264" s="120" t="s">
        <v>1234</v>
      </c>
      <c r="G264" s="60" t="s">
        <v>175</v>
      </c>
      <c r="H264" s="60"/>
      <c r="I264" s="60"/>
      <c r="J264" s="62" t="s">
        <v>1235</v>
      </c>
      <c r="K264" s="60" t="s">
        <v>1236</v>
      </c>
      <c r="L264" s="192"/>
      <c r="M264" s="292"/>
      <c r="N264" s="25">
        <v>100000</v>
      </c>
      <c r="O264" s="101"/>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row>
    <row r="265" spans="1:114" s="20" customFormat="1" ht="63.75" customHeight="1">
      <c r="A265" s="158">
        <v>156</v>
      </c>
      <c r="B265" s="61" t="s">
        <v>302</v>
      </c>
      <c r="C265" s="61" t="s">
        <v>1027</v>
      </c>
      <c r="D265" s="61" t="s">
        <v>1023</v>
      </c>
      <c r="E265" s="61" t="s">
        <v>1024</v>
      </c>
      <c r="F265" s="61" t="s">
        <v>1025</v>
      </c>
      <c r="G265" s="61" t="s">
        <v>175</v>
      </c>
      <c r="H265" s="61"/>
      <c r="I265" s="61"/>
      <c r="J265" s="63">
        <v>42965</v>
      </c>
      <c r="K265" s="61" t="s">
        <v>472</v>
      </c>
      <c r="L265" s="95"/>
      <c r="M265" s="191"/>
      <c r="N265" s="25">
        <v>10110</v>
      </c>
      <c r="O265" s="101"/>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row>
    <row r="266" spans="1:114" s="20" customFormat="1" ht="57" customHeight="1">
      <c r="A266" s="161">
        <v>157</v>
      </c>
      <c r="B266" s="129" t="s">
        <v>3273</v>
      </c>
      <c r="C266" s="129" t="s">
        <v>3274</v>
      </c>
      <c r="D266" s="130" t="s">
        <v>1320</v>
      </c>
      <c r="E266" s="129" t="s">
        <v>1321</v>
      </c>
      <c r="F266" s="131" t="s">
        <v>3275</v>
      </c>
      <c r="G266" s="129" t="s">
        <v>175</v>
      </c>
      <c r="H266" s="129"/>
      <c r="I266" s="129"/>
      <c r="J266" s="132" t="s">
        <v>3276</v>
      </c>
      <c r="K266" s="129" t="s">
        <v>1322</v>
      </c>
      <c r="L266" s="95"/>
      <c r="M266" s="97"/>
      <c r="N266" s="25">
        <v>76500</v>
      </c>
      <c r="O266" s="101"/>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row>
    <row r="267" spans="1:114" s="20" customFormat="1" ht="62.25" customHeight="1">
      <c r="A267" s="158">
        <v>158</v>
      </c>
      <c r="B267" s="129" t="s">
        <v>368</v>
      </c>
      <c r="C267" s="129" t="s">
        <v>369</v>
      </c>
      <c r="D267" s="130" t="s">
        <v>1434</v>
      </c>
      <c r="E267" s="129" t="s">
        <v>1435</v>
      </c>
      <c r="F267" s="131" t="s">
        <v>1436</v>
      </c>
      <c r="G267" s="129" t="s">
        <v>175</v>
      </c>
      <c r="H267" s="129"/>
      <c r="I267" s="129"/>
      <c r="J267" s="132">
        <v>43637</v>
      </c>
      <c r="K267" s="129" t="s">
        <v>1437</v>
      </c>
      <c r="L267" s="95"/>
      <c r="M267" s="97"/>
      <c r="N267" s="25">
        <v>80000</v>
      </c>
      <c r="O267" s="101"/>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row>
    <row r="268" spans="1:114" s="20" customFormat="1" ht="60" customHeight="1">
      <c r="A268" s="161">
        <v>159</v>
      </c>
      <c r="B268" s="129" t="s">
        <v>1365</v>
      </c>
      <c r="C268" s="60" t="s">
        <v>1366</v>
      </c>
      <c r="D268" s="130" t="s">
        <v>1367</v>
      </c>
      <c r="E268" s="129" t="s">
        <v>1368</v>
      </c>
      <c r="F268" s="131" t="s">
        <v>1369</v>
      </c>
      <c r="G268" s="129" t="s">
        <v>175</v>
      </c>
      <c r="H268" s="129"/>
      <c r="I268" s="129"/>
      <c r="J268" s="132">
        <v>43542</v>
      </c>
      <c r="K268" s="129" t="s">
        <v>1370</v>
      </c>
      <c r="L268" s="95"/>
      <c r="M268" s="97"/>
      <c r="N268" s="25">
        <v>10200</v>
      </c>
      <c r="O268" s="101"/>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row>
    <row r="269" spans="1:114" s="20" customFormat="1" ht="57" customHeight="1">
      <c r="A269" s="158">
        <v>160</v>
      </c>
      <c r="B269" s="129" t="s">
        <v>1375</v>
      </c>
      <c r="C269" s="60" t="s">
        <v>1366</v>
      </c>
      <c r="D269" s="130" t="s">
        <v>1376</v>
      </c>
      <c r="E269" s="129" t="s">
        <v>1377</v>
      </c>
      <c r="F269" s="131" t="s">
        <v>1378</v>
      </c>
      <c r="G269" s="129" t="s">
        <v>175</v>
      </c>
      <c r="H269" s="129"/>
      <c r="I269" s="129"/>
      <c r="J269" s="132">
        <v>43546</v>
      </c>
      <c r="K269" s="129" t="s">
        <v>1379</v>
      </c>
      <c r="L269" s="95"/>
      <c r="M269" s="97"/>
      <c r="N269" s="25">
        <v>163000</v>
      </c>
      <c r="O269" s="101"/>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row>
    <row r="270" spans="1:114" s="112" customFormat="1" ht="63" customHeight="1">
      <c r="A270" s="161">
        <v>161</v>
      </c>
      <c r="B270" s="129" t="s">
        <v>1375</v>
      </c>
      <c r="C270" s="60" t="s">
        <v>1366</v>
      </c>
      <c r="D270" s="130" t="s">
        <v>1380</v>
      </c>
      <c r="E270" s="129" t="s">
        <v>1381</v>
      </c>
      <c r="F270" s="131" t="s">
        <v>1382</v>
      </c>
      <c r="G270" s="129" t="s">
        <v>175</v>
      </c>
      <c r="H270" s="129"/>
      <c r="I270" s="129"/>
      <c r="J270" s="132">
        <v>43546</v>
      </c>
      <c r="K270" s="129" t="s">
        <v>1383</v>
      </c>
      <c r="L270" s="95"/>
      <c r="M270" s="97"/>
      <c r="N270" s="25">
        <v>36000</v>
      </c>
      <c r="O270" s="101"/>
      <c r="P270" s="97"/>
      <c r="Q270" s="97"/>
      <c r="R270" s="97"/>
      <c r="S270" s="97"/>
      <c r="T270" s="97"/>
      <c r="U270" s="97"/>
      <c r="V270" s="97"/>
      <c r="W270" s="97"/>
      <c r="X270" s="97"/>
      <c r="Y270" s="97"/>
      <c r="Z270" s="97"/>
      <c r="AA270" s="97"/>
      <c r="AB270" s="97"/>
      <c r="AC270" s="97"/>
      <c r="AD270" s="97"/>
      <c r="AE270" s="97"/>
      <c r="AF270" s="97"/>
      <c r="AG270" s="97"/>
      <c r="AH270" s="97"/>
      <c r="AI270" s="97"/>
      <c r="AJ270" s="97"/>
      <c r="AK270" s="97"/>
      <c r="AL270" s="97"/>
      <c r="AM270" s="97"/>
      <c r="AN270" s="97"/>
      <c r="AO270" s="97"/>
      <c r="AP270" s="97"/>
      <c r="AQ270" s="97"/>
      <c r="AR270" s="97"/>
      <c r="AS270" s="97"/>
      <c r="AT270" s="97"/>
      <c r="AU270" s="97"/>
      <c r="AV270" s="97"/>
      <c r="AW270" s="97"/>
      <c r="AX270" s="97"/>
      <c r="AY270" s="97"/>
      <c r="AZ270" s="97"/>
      <c r="BA270" s="97"/>
      <c r="BB270" s="97"/>
      <c r="BC270" s="97"/>
      <c r="BD270" s="97"/>
      <c r="BE270" s="97"/>
      <c r="BF270" s="97"/>
      <c r="BG270" s="97"/>
      <c r="BH270" s="97"/>
      <c r="BI270" s="97"/>
      <c r="BJ270" s="97"/>
      <c r="BK270" s="97"/>
      <c r="BL270" s="97"/>
      <c r="BM270" s="97"/>
      <c r="BN270" s="97"/>
      <c r="BO270" s="97"/>
      <c r="BP270" s="97"/>
      <c r="BQ270" s="97"/>
      <c r="BR270" s="97"/>
      <c r="BS270" s="97"/>
      <c r="BT270" s="97"/>
      <c r="BU270" s="97"/>
      <c r="BV270" s="97"/>
      <c r="BW270" s="97"/>
      <c r="BX270" s="97"/>
      <c r="BY270" s="97"/>
      <c r="BZ270" s="97"/>
      <c r="CA270" s="97"/>
      <c r="CB270" s="97"/>
      <c r="CC270" s="97"/>
      <c r="CD270" s="97"/>
      <c r="CE270" s="97"/>
      <c r="CF270" s="97"/>
      <c r="CG270" s="97"/>
      <c r="CH270" s="97"/>
      <c r="CI270" s="97"/>
      <c r="CJ270" s="97"/>
      <c r="CK270" s="97"/>
      <c r="CL270" s="97"/>
      <c r="CM270" s="97"/>
      <c r="CN270" s="97"/>
      <c r="CO270" s="97"/>
      <c r="CP270" s="97"/>
      <c r="CQ270" s="97"/>
      <c r="CR270" s="97"/>
      <c r="CS270" s="97"/>
      <c r="CT270" s="97"/>
      <c r="CU270" s="97"/>
      <c r="CV270" s="97"/>
      <c r="CW270" s="97"/>
      <c r="CX270" s="97"/>
      <c r="CY270" s="97"/>
      <c r="CZ270" s="97"/>
      <c r="DA270" s="97"/>
      <c r="DB270" s="97"/>
      <c r="DC270" s="97"/>
      <c r="DD270" s="97"/>
      <c r="DE270" s="97"/>
      <c r="DF270" s="97"/>
      <c r="DG270" s="97"/>
      <c r="DH270" s="97"/>
      <c r="DI270" s="97"/>
      <c r="DJ270" s="97"/>
    </row>
    <row r="271" spans="1:114" s="20" customFormat="1" ht="63.75" customHeight="1">
      <c r="A271" s="158">
        <v>162</v>
      </c>
      <c r="B271" s="129" t="s">
        <v>1384</v>
      </c>
      <c r="C271" s="60" t="s">
        <v>1385</v>
      </c>
      <c r="D271" s="130" t="s">
        <v>1386</v>
      </c>
      <c r="E271" s="129" t="s">
        <v>1387</v>
      </c>
      <c r="F271" s="131" t="s">
        <v>1388</v>
      </c>
      <c r="G271" s="129" t="s">
        <v>175</v>
      </c>
      <c r="H271" s="129"/>
      <c r="I271" s="129"/>
      <c r="J271" s="132">
        <v>43529</v>
      </c>
      <c r="K271" s="129" t="s">
        <v>1389</v>
      </c>
      <c r="L271" s="95"/>
      <c r="M271" s="97"/>
      <c r="N271" s="25">
        <v>75000</v>
      </c>
      <c r="O271" s="101"/>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row>
    <row r="272" spans="1:114" s="20" customFormat="1" ht="57.75" customHeight="1">
      <c r="A272" s="161">
        <v>163</v>
      </c>
      <c r="B272" s="129" t="s">
        <v>1401</v>
      </c>
      <c r="C272" s="60" t="s">
        <v>417</v>
      </c>
      <c r="D272" s="130" t="s">
        <v>1402</v>
      </c>
      <c r="E272" s="129" t="s">
        <v>1403</v>
      </c>
      <c r="F272" s="131" t="s">
        <v>1404</v>
      </c>
      <c r="G272" s="129" t="s">
        <v>175</v>
      </c>
      <c r="H272" s="129"/>
      <c r="I272" s="129"/>
      <c r="J272" s="132">
        <v>43591</v>
      </c>
      <c r="K272" s="129" t="s">
        <v>1405</v>
      </c>
      <c r="L272" s="95"/>
      <c r="M272" s="97"/>
      <c r="N272" s="25">
        <v>200</v>
      </c>
      <c r="O272" s="101"/>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row>
    <row r="273" spans="1:114" s="20" customFormat="1" ht="58.5" customHeight="1">
      <c r="A273" s="158">
        <v>164</v>
      </c>
      <c r="B273" s="129" t="s">
        <v>1510</v>
      </c>
      <c r="C273" s="60" t="s">
        <v>1511</v>
      </c>
      <c r="D273" s="130" t="s">
        <v>1512</v>
      </c>
      <c r="E273" s="129" t="s">
        <v>1513</v>
      </c>
      <c r="F273" s="131" t="s">
        <v>1514</v>
      </c>
      <c r="G273" s="129" t="s">
        <v>175</v>
      </c>
      <c r="H273" s="129"/>
      <c r="I273" s="129"/>
      <c r="J273" s="132">
        <v>43684</v>
      </c>
      <c r="K273" s="129" t="s">
        <v>1515</v>
      </c>
      <c r="L273" s="95"/>
      <c r="M273" s="97"/>
      <c r="N273" s="25">
        <v>20000</v>
      </c>
      <c r="O273" s="101"/>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c r="CU273" s="19"/>
      <c r="CV273" s="19"/>
      <c r="CW273" s="19"/>
      <c r="CX273" s="19"/>
      <c r="CY273" s="19"/>
      <c r="CZ273" s="19"/>
      <c r="DA273" s="19"/>
      <c r="DB273" s="19"/>
      <c r="DC273" s="19"/>
      <c r="DD273" s="19"/>
      <c r="DE273" s="19"/>
      <c r="DF273" s="19"/>
      <c r="DG273" s="19"/>
      <c r="DH273" s="19"/>
      <c r="DI273" s="19"/>
      <c r="DJ273" s="19"/>
    </row>
    <row r="274" spans="1:114" s="20" customFormat="1" ht="58.5" customHeight="1">
      <c r="A274" s="161">
        <v>165</v>
      </c>
      <c r="B274" s="129" t="s">
        <v>1230</v>
      </c>
      <c r="C274" s="60" t="s">
        <v>1517</v>
      </c>
      <c r="D274" s="130" t="s">
        <v>1518</v>
      </c>
      <c r="E274" s="129" t="s">
        <v>1519</v>
      </c>
      <c r="F274" s="131" t="s">
        <v>1520</v>
      </c>
      <c r="G274" s="129" t="s">
        <v>175</v>
      </c>
      <c r="H274" s="129"/>
      <c r="I274" s="129"/>
      <c r="J274" s="132">
        <v>43705</v>
      </c>
      <c r="K274" s="129" t="s">
        <v>1521</v>
      </c>
      <c r="L274" s="95"/>
      <c r="M274" s="97"/>
      <c r="N274" s="25">
        <v>2350</v>
      </c>
      <c r="O274" s="101"/>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c r="CU274" s="19"/>
      <c r="CV274" s="19"/>
      <c r="CW274" s="19"/>
      <c r="CX274" s="19"/>
      <c r="CY274" s="19"/>
      <c r="CZ274" s="19"/>
      <c r="DA274" s="19"/>
      <c r="DB274" s="19"/>
      <c r="DC274" s="19"/>
      <c r="DD274" s="19"/>
      <c r="DE274" s="19"/>
      <c r="DF274" s="19"/>
      <c r="DG274" s="19"/>
      <c r="DH274" s="19"/>
      <c r="DI274" s="19"/>
      <c r="DJ274" s="19"/>
    </row>
    <row r="275" spans="1:114" s="20" customFormat="1" ht="58.5" customHeight="1">
      <c r="A275" s="158">
        <v>166</v>
      </c>
      <c r="B275" s="129" t="s">
        <v>1726</v>
      </c>
      <c r="C275" s="60" t="s">
        <v>1727</v>
      </c>
      <c r="D275" s="60" t="s">
        <v>1728</v>
      </c>
      <c r="E275" s="60" t="s">
        <v>1729</v>
      </c>
      <c r="F275" s="60" t="s">
        <v>2252</v>
      </c>
      <c r="G275" s="129" t="s">
        <v>175</v>
      </c>
      <c r="H275" s="129"/>
      <c r="I275" s="129"/>
      <c r="J275" s="132">
        <v>43917</v>
      </c>
      <c r="K275" s="129" t="s">
        <v>1730</v>
      </c>
      <c r="L275" s="95"/>
      <c r="M275" s="97"/>
      <c r="N275" s="25">
        <v>53000</v>
      </c>
      <c r="O275" s="101"/>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c r="CU275" s="19"/>
      <c r="CV275" s="19"/>
      <c r="CW275" s="19"/>
      <c r="CX275" s="19"/>
      <c r="CY275" s="19"/>
      <c r="CZ275" s="19"/>
      <c r="DA275" s="19"/>
      <c r="DB275" s="19"/>
      <c r="DC275" s="19"/>
      <c r="DD275" s="19"/>
      <c r="DE275" s="19"/>
      <c r="DF275" s="19"/>
      <c r="DG275" s="19"/>
      <c r="DH275" s="19"/>
      <c r="DI275" s="19"/>
      <c r="DJ275" s="19"/>
    </row>
    <row r="276" spans="1:114" s="20" customFormat="1" ht="58.5" customHeight="1">
      <c r="A276" s="161">
        <v>167</v>
      </c>
      <c r="B276" s="129" t="s">
        <v>1230</v>
      </c>
      <c r="C276" s="60" t="s">
        <v>1727</v>
      </c>
      <c r="D276" s="60" t="s">
        <v>1518</v>
      </c>
      <c r="E276" s="60" t="s">
        <v>1754</v>
      </c>
      <c r="F276" s="60" t="s">
        <v>1755</v>
      </c>
      <c r="G276" s="129" t="s">
        <v>175</v>
      </c>
      <c r="H276" s="129"/>
      <c r="I276" s="129"/>
      <c r="J276" s="132">
        <v>43965</v>
      </c>
      <c r="K276" s="129" t="s">
        <v>1756</v>
      </c>
      <c r="L276" s="95"/>
      <c r="M276" s="97"/>
      <c r="N276" s="25">
        <v>70000</v>
      </c>
      <c r="O276" s="101"/>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c r="CU276" s="19"/>
      <c r="CV276" s="19"/>
      <c r="CW276" s="19"/>
      <c r="CX276" s="19"/>
      <c r="CY276" s="19"/>
      <c r="CZ276" s="19"/>
      <c r="DA276" s="19"/>
      <c r="DB276" s="19"/>
      <c r="DC276" s="19"/>
      <c r="DD276" s="19"/>
      <c r="DE276" s="19"/>
      <c r="DF276" s="19"/>
      <c r="DG276" s="19"/>
      <c r="DH276" s="19"/>
      <c r="DI276" s="19"/>
      <c r="DJ276" s="19"/>
    </row>
    <row r="277" spans="1:114" s="20" customFormat="1" ht="58.5" customHeight="1">
      <c r="A277" s="158">
        <v>168</v>
      </c>
      <c r="B277" s="129" t="s">
        <v>1821</v>
      </c>
      <c r="C277" s="60" t="s">
        <v>1806</v>
      </c>
      <c r="D277" s="60" t="s">
        <v>1822</v>
      </c>
      <c r="E277" s="60" t="s">
        <v>1823</v>
      </c>
      <c r="F277" s="60" t="s">
        <v>1824</v>
      </c>
      <c r="G277" s="129" t="s">
        <v>175</v>
      </c>
      <c r="H277" s="129"/>
      <c r="I277" s="129"/>
      <c r="J277" s="132">
        <v>44000</v>
      </c>
      <c r="K277" s="129" t="s">
        <v>1825</v>
      </c>
      <c r="L277" s="95"/>
      <c r="M277" s="97"/>
      <c r="N277" s="25">
        <v>827578</v>
      </c>
      <c r="O277" s="101"/>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c r="CU277" s="19"/>
      <c r="CV277" s="19"/>
      <c r="CW277" s="19"/>
      <c r="CX277" s="19"/>
      <c r="CY277" s="19"/>
      <c r="CZ277" s="19"/>
      <c r="DA277" s="19"/>
      <c r="DB277" s="19"/>
      <c r="DC277" s="19"/>
      <c r="DD277" s="19"/>
      <c r="DE277" s="19"/>
      <c r="DF277" s="19"/>
      <c r="DG277" s="19"/>
      <c r="DH277" s="19"/>
      <c r="DI277" s="19"/>
      <c r="DJ277" s="19"/>
    </row>
    <row r="278" spans="1:114" s="20" customFormat="1" ht="58.5" customHeight="1">
      <c r="A278" s="161">
        <v>169</v>
      </c>
      <c r="B278" s="129" t="s">
        <v>1902</v>
      </c>
      <c r="C278" s="60" t="s">
        <v>1903</v>
      </c>
      <c r="D278" s="60" t="s">
        <v>1762</v>
      </c>
      <c r="E278" s="60" t="s">
        <v>1904</v>
      </c>
      <c r="F278" s="60" t="s">
        <v>3510</v>
      </c>
      <c r="G278" s="129" t="s">
        <v>175</v>
      </c>
      <c r="H278" s="129"/>
      <c r="I278" s="129"/>
      <c r="J278" s="132">
        <v>43948</v>
      </c>
      <c r="K278" s="129" t="s">
        <v>1905</v>
      </c>
      <c r="L278" s="95"/>
      <c r="M278" s="97"/>
      <c r="N278" s="25">
        <v>215045</v>
      </c>
      <c r="O278" s="101"/>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c r="CU278" s="19"/>
      <c r="CV278" s="19"/>
      <c r="CW278" s="19"/>
      <c r="CX278" s="19"/>
      <c r="CY278" s="19"/>
      <c r="CZ278" s="19"/>
      <c r="DA278" s="19"/>
      <c r="DB278" s="19"/>
      <c r="DC278" s="19"/>
      <c r="DD278" s="19"/>
      <c r="DE278" s="19"/>
      <c r="DF278" s="19"/>
      <c r="DG278" s="19"/>
      <c r="DH278" s="19"/>
      <c r="DI278" s="19"/>
      <c r="DJ278" s="19"/>
    </row>
    <row r="279" spans="1:114" s="20" customFormat="1" ht="58.5" customHeight="1">
      <c r="A279" s="158">
        <v>170</v>
      </c>
      <c r="B279" s="129" t="s">
        <v>1906</v>
      </c>
      <c r="C279" s="60" t="s">
        <v>1907</v>
      </c>
      <c r="D279" s="60" t="s">
        <v>1908</v>
      </c>
      <c r="E279" s="60" t="s">
        <v>1909</v>
      </c>
      <c r="F279" s="60" t="s">
        <v>1910</v>
      </c>
      <c r="G279" s="129" t="s">
        <v>175</v>
      </c>
      <c r="H279" s="129"/>
      <c r="I279" s="129"/>
      <c r="J279" s="132">
        <v>44035</v>
      </c>
      <c r="K279" s="129" t="s">
        <v>1911</v>
      </c>
      <c r="L279" s="95"/>
      <c r="M279" s="97"/>
      <c r="N279" s="25">
        <v>3000</v>
      </c>
      <c r="O279" s="101"/>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c r="CU279" s="19"/>
      <c r="CV279" s="19"/>
      <c r="CW279" s="19"/>
      <c r="CX279" s="19"/>
      <c r="CY279" s="19"/>
      <c r="CZ279" s="19"/>
      <c r="DA279" s="19"/>
      <c r="DB279" s="19"/>
      <c r="DC279" s="19"/>
      <c r="DD279" s="19"/>
      <c r="DE279" s="19"/>
      <c r="DF279" s="19"/>
      <c r="DG279" s="19"/>
      <c r="DH279" s="19"/>
      <c r="DI279" s="19"/>
      <c r="DJ279" s="19"/>
    </row>
    <row r="280" spans="1:114" s="20" customFormat="1" ht="58.5" customHeight="1">
      <c r="A280" s="161">
        <v>171</v>
      </c>
      <c r="B280" s="129" t="s">
        <v>2216</v>
      </c>
      <c r="C280" s="60" t="s">
        <v>2217</v>
      </c>
      <c r="D280" s="60" t="s">
        <v>2218</v>
      </c>
      <c r="E280" s="60" t="s">
        <v>2219</v>
      </c>
      <c r="F280" s="60" t="s">
        <v>2220</v>
      </c>
      <c r="G280" s="129" t="s">
        <v>175</v>
      </c>
      <c r="H280" s="129"/>
      <c r="I280" s="129"/>
      <c r="J280" s="132">
        <v>44078</v>
      </c>
      <c r="K280" s="129" t="s">
        <v>2221</v>
      </c>
      <c r="L280" s="95"/>
      <c r="M280" s="97"/>
      <c r="N280" s="25">
        <v>38000</v>
      </c>
      <c r="O280" s="101"/>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c r="CU280" s="19"/>
      <c r="CV280" s="19"/>
      <c r="CW280" s="19"/>
      <c r="CX280" s="19"/>
      <c r="CY280" s="19"/>
      <c r="CZ280" s="19"/>
      <c r="DA280" s="19"/>
      <c r="DB280" s="19"/>
      <c r="DC280" s="19"/>
      <c r="DD280" s="19"/>
      <c r="DE280" s="19"/>
      <c r="DF280" s="19"/>
      <c r="DG280" s="19"/>
      <c r="DH280" s="19"/>
      <c r="DI280" s="19"/>
      <c r="DJ280" s="19"/>
    </row>
    <row r="281" spans="1:114" s="20" customFormat="1" ht="58.5" customHeight="1">
      <c r="A281" s="158">
        <v>172</v>
      </c>
      <c r="B281" s="129" t="s">
        <v>1230</v>
      </c>
      <c r="C281" s="60" t="s">
        <v>2224</v>
      </c>
      <c r="D281" s="209" t="s">
        <v>1518</v>
      </c>
      <c r="E281" s="60" t="s">
        <v>2225</v>
      </c>
      <c r="F281" s="60" t="s">
        <v>2226</v>
      </c>
      <c r="G281" s="129" t="s">
        <v>175</v>
      </c>
      <c r="H281" s="129"/>
      <c r="I281" s="129"/>
      <c r="J281" s="132">
        <v>44151</v>
      </c>
      <c r="K281" s="129" t="s">
        <v>2227</v>
      </c>
      <c r="L281" s="95"/>
      <c r="M281" s="97"/>
      <c r="N281" s="25">
        <v>64000</v>
      </c>
      <c r="O281" s="101"/>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c r="CU281" s="19"/>
      <c r="CV281" s="19"/>
      <c r="CW281" s="19"/>
      <c r="CX281" s="19"/>
      <c r="CY281" s="19"/>
      <c r="CZ281" s="19"/>
      <c r="DA281" s="19"/>
      <c r="DB281" s="19"/>
      <c r="DC281" s="19"/>
      <c r="DD281" s="19"/>
      <c r="DE281" s="19"/>
      <c r="DF281" s="19"/>
      <c r="DG281" s="19"/>
      <c r="DH281" s="19"/>
      <c r="DI281" s="19"/>
      <c r="DJ281" s="19"/>
    </row>
    <row r="282" spans="1:114" s="20" customFormat="1" ht="58.5" customHeight="1">
      <c r="A282" s="161">
        <v>173</v>
      </c>
      <c r="B282" s="129" t="s">
        <v>2297</v>
      </c>
      <c r="C282" s="60" t="s">
        <v>2298</v>
      </c>
      <c r="D282" s="210" t="s">
        <v>2299</v>
      </c>
      <c r="E282" s="60" t="s">
        <v>2300</v>
      </c>
      <c r="F282" s="60" t="s">
        <v>2301</v>
      </c>
      <c r="G282" s="129" t="s">
        <v>175</v>
      </c>
      <c r="H282" s="129"/>
      <c r="I282" s="129"/>
      <c r="J282" s="132">
        <v>44201</v>
      </c>
      <c r="K282" s="129" t="s">
        <v>2302</v>
      </c>
      <c r="L282" s="95"/>
      <c r="M282" s="97"/>
      <c r="N282" s="25">
        <v>9600</v>
      </c>
      <c r="O282" s="101"/>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c r="CU282" s="19"/>
      <c r="CV282" s="19"/>
      <c r="CW282" s="19"/>
      <c r="CX282" s="19"/>
      <c r="CY282" s="19"/>
      <c r="CZ282" s="19"/>
      <c r="DA282" s="19"/>
      <c r="DB282" s="19"/>
      <c r="DC282" s="19"/>
      <c r="DD282" s="19"/>
      <c r="DE282" s="19"/>
      <c r="DF282" s="19"/>
      <c r="DG282" s="19"/>
      <c r="DH282" s="19"/>
      <c r="DI282" s="19"/>
      <c r="DJ282" s="19"/>
    </row>
    <row r="283" spans="1:114" s="20" customFormat="1" ht="58.5" customHeight="1">
      <c r="A283" s="158">
        <v>174</v>
      </c>
      <c r="B283" s="129" t="s">
        <v>2355</v>
      </c>
      <c r="C283" s="60" t="s">
        <v>2356</v>
      </c>
      <c r="D283" s="211" t="s">
        <v>2357</v>
      </c>
      <c r="E283" s="60" t="s">
        <v>2358</v>
      </c>
      <c r="F283" s="60" t="s">
        <v>2359</v>
      </c>
      <c r="G283" s="129" t="s">
        <v>175</v>
      </c>
      <c r="H283" s="129"/>
      <c r="I283" s="129"/>
      <c r="J283" s="132">
        <v>44298</v>
      </c>
      <c r="K283" s="129" t="s">
        <v>2360</v>
      </c>
      <c r="L283" s="95"/>
      <c r="M283" s="97"/>
      <c r="N283" s="25">
        <v>5000</v>
      </c>
      <c r="O283" s="101"/>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c r="CU283" s="19"/>
      <c r="CV283" s="19"/>
      <c r="CW283" s="19"/>
      <c r="CX283" s="19"/>
      <c r="CY283" s="19"/>
      <c r="CZ283" s="19"/>
      <c r="DA283" s="19"/>
      <c r="DB283" s="19"/>
      <c r="DC283" s="19"/>
      <c r="DD283" s="19"/>
      <c r="DE283" s="19"/>
      <c r="DF283" s="19"/>
      <c r="DG283" s="19"/>
      <c r="DH283" s="19"/>
      <c r="DI283" s="19"/>
      <c r="DJ283" s="19"/>
    </row>
    <row r="284" spans="1:114" s="20" customFormat="1" ht="58.5" customHeight="1">
      <c r="A284" s="161">
        <v>175</v>
      </c>
      <c r="B284" s="129" t="s">
        <v>2603</v>
      </c>
      <c r="C284" s="60" t="s">
        <v>2604</v>
      </c>
      <c r="D284" s="60" t="s">
        <v>2605</v>
      </c>
      <c r="E284" s="129" t="s">
        <v>2606</v>
      </c>
      <c r="F284" s="131" t="s">
        <v>2607</v>
      </c>
      <c r="G284" s="129" t="s">
        <v>175</v>
      </c>
      <c r="H284" s="129"/>
      <c r="I284" s="129"/>
      <c r="J284" s="132">
        <v>44355</v>
      </c>
      <c r="K284" s="129" t="s">
        <v>2608</v>
      </c>
      <c r="L284" s="95"/>
      <c r="M284" s="97"/>
      <c r="N284" s="25">
        <v>110608</v>
      </c>
      <c r="O284" s="101"/>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c r="CU284" s="19"/>
      <c r="CV284" s="19"/>
      <c r="CW284" s="19"/>
      <c r="CX284" s="19"/>
      <c r="CY284" s="19"/>
      <c r="CZ284" s="19"/>
      <c r="DA284" s="19"/>
      <c r="DB284" s="19"/>
      <c r="DC284" s="19"/>
      <c r="DD284" s="19"/>
      <c r="DE284" s="19"/>
      <c r="DF284" s="19"/>
      <c r="DG284" s="19"/>
      <c r="DH284" s="19"/>
      <c r="DI284" s="19"/>
      <c r="DJ284" s="19"/>
    </row>
    <row r="285" spans="1:114" s="20" customFormat="1" ht="58.5" customHeight="1">
      <c r="A285" s="158">
        <v>176</v>
      </c>
      <c r="B285" s="129" t="s">
        <v>2843</v>
      </c>
      <c r="C285" s="60" t="s">
        <v>2844</v>
      </c>
      <c r="D285" s="60" t="s">
        <v>2845</v>
      </c>
      <c r="E285" s="129" t="s">
        <v>2846</v>
      </c>
      <c r="F285" s="131" t="s">
        <v>2847</v>
      </c>
      <c r="G285" s="129" t="s">
        <v>175</v>
      </c>
      <c r="H285" s="129"/>
      <c r="I285" s="129"/>
      <c r="J285" s="132">
        <v>44421</v>
      </c>
      <c r="K285" s="129" t="s">
        <v>2848</v>
      </c>
      <c r="L285" s="95"/>
      <c r="M285" s="97"/>
      <c r="N285" s="25">
        <v>10000</v>
      </c>
      <c r="O285" s="101"/>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c r="CU285" s="19"/>
      <c r="CV285" s="19"/>
      <c r="CW285" s="19"/>
      <c r="CX285" s="19"/>
      <c r="CY285" s="19"/>
      <c r="CZ285" s="19"/>
      <c r="DA285" s="19"/>
      <c r="DB285" s="19"/>
      <c r="DC285" s="19"/>
      <c r="DD285" s="19"/>
      <c r="DE285" s="19"/>
      <c r="DF285" s="19"/>
      <c r="DG285" s="19"/>
      <c r="DH285" s="19"/>
      <c r="DI285" s="19"/>
      <c r="DJ285" s="19"/>
    </row>
    <row r="286" spans="1:114" s="20" customFormat="1" ht="58.5" customHeight="1">
      <c r="A286" s="161">
        <v>177</v>
      </c>
      <c r="B286" s="129" t="s">
        <v>668</v>
      </c>
      <c r="C286" s="60" t="s">
        <v>669</v>
      </c>
      <c r="D286" s="60" t="s">
        <v>3069</v>
      </c>
      <c r="E286" s="129" t="s">
        <v>3070</v>
      </c>
      <c r="F286" s="131" t="s">
        <v>3071</v>
      </c>
      <c r="G286" s="129" t="s">
        <v>175</v>
      </c>
      <c r="H286" s="129"/>
      <c r="I286" s="129"/>
      <c r="J286" s="132">
        <v>44497</v>
      </c>
      <c r="K286" s="129" t="s">
        <v>3072</v>
      </c>
      <c r="L286" s="95"/>
      <c r="M286" s="97"/>
      <c r="N286" s="25">
        <v>9750</v>
      </c>
      <c r="O286" s="101"/>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c r="CU286" s="19"/>
      <c r="CV286" s="19"/>
      <c r="CW286" s="19"/>
      <c r="CX286" s="19"/>
      <c r="CY286" s="19"/>
      <c r="CZ286" s="19"/>
      <c r="DA286" s="19"/>
      <c r="DB286" s="19"/>
      <c r="DC286" s="19"/>
      <c r="DD286" s="19"/>
      <c r="DE286" s="19"/>
      <c r="DF286" s="19"/>
      <c r="DG286" s="19"/>
      <c r="DH286" s="19"/>
      <c r="DI286" s="19"/>
      <c r="DJ286" s="19"/>
    </row>
    <row r="287" spans="1:114" s="20" customFormat="1" ht="87.75" customHeight="1">
      <c r="A287" s="158"/>
      <c r="B287" s="129" t="s">
        <v>1731</v>
      </c>
      <c r="C287" s="60" t="s">
        <v>1173</v>
      </c>
      <c r="D287" s="60" t="s">
        <v>1732</v>
      </c>
      <c r="E287" s="60" t="s">
        <v>1733</v>
      </c>
      <c r="F287" s="60" t="s">
        <v>1734</v>
      </c>
      <c r="G287" s="129" t="s">
        <v>175</v>
      </c>
      <c r="H287" s="129"/>
      <c r="I287" s="129"/>
      <c r="J287" s="132">
        <v>43917</v>
      </c>
      <c r="K287" s="129" t="s">
        <v>1735</v>
      </c>
      <c r="L287" s="95"/>
      <c r="M287" s="97"/>
      <c r="N287" s="25">
        <v>40000</v>
      </c>
      <c r="O287" s="101"/>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c r="CU287" s="19"/>
      <c r="CV287" s="19"/>
      <c r="CW287" s="19"/>
      <c r="CX287" s="19"/>
      <c r="CY287" s="19"/>
      <c r="CZ287" s="19"/>
      <c r="DA287" s="19"/>
      <c r="DB287" s="19"/>
      <c r="DC287" s="19"/>
      <c r="DD287" s="19"/>
      <c r="DE287" s="19"/>
      <c r="DF287" s="19"/>
      <c r="DG287" s="19"/>
      <c r="DH287" s="19"/>
      <c r="DI287" s="19"/>
      <c r="DJ287" s="19"/>
    </row>
    <row r="288" spans="1:114" s="20" customFormat="1" ht="87.75" customHeight="1">
      <c r="A288" s="161"/>
      <c r="B288" s="129" t="s">
        <v>1039</v>
      </c>
      <c r="C288" s="60" t="s">
        <v>1027</v>
      </c>
      <c r="D288" s="60" t="s">
        <v>1732</v>
      </c>
      <c r="E288" s="60" t="s">
        <v>1733</v>
      </c>
      <c r="F288" s="60" t="s">
        <v>1736</v>
      </c>
      <c r="G288" s="129" t="s">
        <v>175</v>
      </c>
      <c r="H288" s="129"/>
      <c r="I288" s="129"/>
      <c r="J288" s="132">
        <v>43948</v>
      </c>
      <c r="K288" s="129" t="s">
        <v>1757</v>
      </c>
      <c r="L288" s="95"/>
      <c r="M288" s="97"/>
      <c r="N288" s="25">
        <v>50000</v>
      </c>
      <c r="O288" s="101"/>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c r="CU288" s="19"/>
      <c r="CV288" s="19"/>
      <c r="CW288" s="19"/>
      <c r="CX288" s="19"/>
      <c r="CY288" s="19"/>
      <c r="CZ288" s="19"/>
      <c r="DA288" s="19"/>
      <c r="DB288" s="19"/>
      <c r="DC288" s="19"/>
      <c r="DD288" s="19"/>
      <c r="DE288" s="19"/>
      <c r="DF288" s="19"/>
      <c r="DG288" s="19"/>
      <c r="DH288" s="19"/>
      <c r="DI288" s="19"/>
      <c r="DJ288" s="19"/>
    </row>
    <row r="289" spans="1:114" s="20" customFormat="1" ht="87.75" customHeight="1">
      <c r="A289" s="158"/>
      <c r="B289" s="129" t="s">
        <v>1737</v>
      </c>
      <c r="C289" s="60" t="s">
        <v>1027</v>
      </c>
      <c r="D289" s="60" t="s">
        <v>1732</v>
      </c>
      <c r="E289" s="60" t="s">
        <v>1733</v>
      </c>
      <c r="F289" s="60" t="s">
        <v>1738</v>
      </c>
      <c r="G289" s="129" t="s">
        <v>175</v>
      </c>
      <c r="H289" s="129"/>
      <c r="I289" s="129"/>
      <c r="J289" s="132">
        <v>43948</v>
      </c>
      <c r="K289" s="129" t="s">
        <v>1758</v>
      </c>
      <c r="L289" s="95"/>
      <c r="M289" s="97"/>
      <c r="N289" s="25">
        <v>70000</v>
      </c>
      <c r="O289" s="101"/>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c r="CU289" s="19"/>
      <c r="CV289" s="19"/>
      <c r="CW289" s="19"/>
      <c r="CX289" s="19"/>
      <c r="CY289" s="19"/>
      <c r="CZ289" s="19"/>
      <c r="DA289" s="19"/>
      <c r="DB289" s="19"/>
      <c r="DC289" s="19"/>
      <c r="DD289" s="19"/>
      <c r="DE289" s="19"/>
      <c r="DF289" s="19"/>
      <c r="DG289" s="19"/>
      <c r="DH289" s="19"/>
      <c r="DI289" s="19"/>
      <c r="DJ289" s="19"/>
    </row>
    <row r="290" spans="1:114" s="20" customFormat="1" ht="87.75" customHeight="1">
      <c r="A290" s="161"/>
      <c r="B290" s="129" t="s">
        <v>1759</v>
      </c>
      <c r="C290" s="60" t="s">
        <v>667</v>
      </c>
      <c r="D290" s="60" t="s">
        <v>1732</v>
      </c>
      <c r="E290" s="60" t="s">
        <v>1733</v>
      </c>
      <c r="F290" s="60" t="s">
        <v>1760</v>
      </c>
      <c r="G290" s="129" t="s">
        <v>175</v>
      </c>
      <c r="H290" s="129"/>
      <c r="I290" s="129"/>
      <c r="J290" s="132">
        <v>43959</v>
      </c>
      <c r="K290" s="129" t="s">
        <v>1761</v>
      </c>
      <c r="L290" s="95"/>
      <c r="M290" s="97"/>
      <c r="N290" s="25">
        <v>27000</v>
      </c>
      <c r="O290" s="101"/>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c r="CU290" s="19"/>
      <c r="CV290" s="19"/>
      <c r="CW290" s="19"/>
      <c r="CX290" s="19"/>
      <c r="CY290" s="19"/>
      <c r="CZ290" s="19"/>
      <c r="DA290" s="19"/>
      <c r="DB290" s="19"/>
      <c r="DC290" s="19"/>
      <c r="DD290" s="19"/>
      <c r="DE290" s="19"/>
      <c r="DF290" s="19"/>
      <c r="DG290" s="19"/>
      <c r="DH290" s="19"/>
      <c r="DI290" s="19"/>
      <c r="DJ290" s="19"/>
    </row>
    <row r="291" spans="1:114" s="20" customFormat="1" ht="87.75" customHeight="1">
      <c r="A291" s="158"/>
      <c r="B291" s="129" t="s">
        <v>1826</v>
      </c>
      <c r="C291" s="60" t="s">
        <v>87</v>
      </c>
      <c r="D291" s="60" t="s">
        <v>1732</v>
      </c>
      <c r="E291" s="60" t="s">
        <v>1733</v>
      </c>
      <c r="F291" s="60" t="s">
        <v>1785</v>
      </c>
      <c r="G291" s="129" t="s">
        <v>175</v>
      </c>
      <c r="H291" s="129"/>
      <c r="I291" s="129"/>
      <c r="J291" s="132">
        <v>44011</v>
      </c>
      <c r="K291" s="129" t="s">
        <v>1827</v>
      </c>
      <c r="L291" s="95"/>
      <c r="M291" s="97"/>
      <c r="N291" s="25">
        <v>15000</v>
      </c>
      <c r="O291" s="101"/>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c r="CU291" s="19"/>
      <c r="CV291" s="19"/>
      <c r="CW291" s="19"/>
      <c r="CX291" s="19"/>
      <c r="CY291" s="19"/>
      <c r="CZ291" s="19"/>
      <c r="DA291" s="19"/>
      <c r="DB291" s="19"/>
      <c r="DC291" s="19"/>
      <c r="DD291" s="19"/>
      <c r="DE291" s="19"/>
      <c r="DF291" s="19"/>
      <c r="DG291" s="19"/>
      <c r="DH291" s="19"/>
      <c r="DI291" s="19"/>
      <c r="DJ291" s="19"/>
    </row>
    <row r="292" spans="1:114" s="20" customFormat="1" ht="87.75" customHeight="1">
      <c r="A292" s="161"/>
      <c r="B292" s="112" t="s">
        <v>2213</v>
      </c>
      <c r="C292" s="60" t="s">
        <v>87</v>
      </c>
      <c r="D292" s="60" t="s">
        <v>1732</v>
      </c>
      <c r="E292" s="60" t="s">
        <v>1733</v>
      </c>
      <c r="F292" s="60" t="s">
        <v>2214</v>
      </c>
      <c r="G292" s="108" t="s">
        <v>175</v>
      </c>
      <c r="H292" s="108"/>
      <c r="I292" s="108"/>
      <c r="J292" s="144">
        <v>44095</v>
      </c>
      <c r="K292" s="33" t="s">
        <v>2215</v>
      </c>
      <c r="L292" s="112"/>
      <c r="M292" s="112"/>
      <c r="N292" s="25">
        <v>20000</v>
      </c>
      <c r="O292" s="101"/>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c r="CU292" s="19"/>
      <c r="CV292" s="19"/>
      <c r="CW292" s="19"/>
      <c r="CX292" s="19"/>
      <c r="CY292" s="19"/>
      <c r="CZ292" s="19"/>
      <c r="DA292" s="19"/>
      <c r="DB292" s="19"/>
      <c r="DC292" s="19"/>
      <c r="DD292" s="19"/>
      <c r="DE292" s="19"/>
      <c r="DF292" s="19"/>
      <c r="DG292" s="19"/>
      <c r="DH292" s="19"/>
      <c r="DI292" s="19"/>
      <c r="DJ292" s="19"/>
    </row>
    <row r="293" spans="1:114" s="20" customFormat="1" ht="87.75" customHeight="1">
      <c r="A293" s="158"/>
      <c r="B293" s="129" t="s">
        <v>1510</v>
      </c>
      <c r="C293" s="60" t="s">
        <v>1511</v>
      </c>
      <c r="D293" s="60" t="s">
        <v>1762</v>
      </c>
      <c r="E293" s="60" t="s">
        <v>1763</v>
      </c>
      <c r="F293" s="60" t="s">
        <v>1764</v>
      </c>
      <c r="G293" s="129" t="s">
        <v>175</v>
      </c>
      <c r="H293" s="129"/>
      <c r="I293" s="129"/>
      <c r="J293" s="132">
        <v>43959</v>
      </c>
      <c r="K293" s="129" t="s">
        <v>1765</v>
      </c>
      <c r="L293" s="95"/>
      <c r="M293" s="97"/>
      <c r="N293" s="25">
        <v>30000</v>
      </c>
      <c r="O293" s="101"/>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c r="CU293" s="19"/>
      <c r="CV293" s="19"/>
      <c r="CW293" s="19"/>
      <c r="CX293" s="19"/>
      <c r="CY293" s="19"/>
      <c r="CZ293" s="19"/>
      <c r="DA293" s="19"/>
      <c r="DB293" s="19"/>
      <c r="DC293" s="19"/>
      <c r="DD293" s="19"/>
      <c r="DE293" s="19"/>
      <c r="DF293" s="19"/>
      <c r="DG293" s="19"/>
      <c r="DH293" s="19"/>
      <c r="DI293" s="19"/>
      <c r="DJ293" s="19"/>
    </row>
    <row r="294" spans="1:114" s="20" customFormat="1" ht="87.75" customHeight="1">
      <c r="A294" s="161"/>
      <c r="B294" s="129" t="s">
        <v>421</v>
      </c>
      <c r="C294" s="60" t="s">
        <v>1766</v>
      </c>
      <c r="D294" s="60" t="s">
        <v>1762</v>
      </c>
      <c r="E294" s="60" t="s">
        <v>1763</v>
      </c>
      <c r="F294" s="60" t="s">
        <v>1767</v>
      </c>
      <c r="G294" s="129" t="s">
        <v>175</v>
      </c>
      <c r="H294" s="129"/>
      <c r="I294" s="129"/>
      <c r="J294" s="132">
        <v>43958</v>
      </c>
      <c r="K294" s="129" t="s">
        <v>1768</v>
      </c>
      <c r="L294" s="95"/>
      <c r="M294" s="97"/>
      <c r="N294" s="25">
        <v>8000</v>
      </c>
      <c r="O294" s="101"/>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c r="CU294" s="19"/>
      <c r="CV294" s="19"/>
      <c r="CW294" s="19"/>
      <c r="CX294" s="19"/>
      <c r="CY294" s="19"/>
      <c r="CZ294" s="19"/>
      <c r="DA294" s="19"/>
      <c r="DB294" s="19"/>
      <c r="DC294" s="19"/>
      <c r="DD294" s="19"/>
      <c r="DE294" s="19"/>
      <c r="DF294" s="19"/>
      <c r="DG294" s="19"/>
      <c r="DH294" s="19"/>
      <c r="DI294" s="19"/>
      <c r="DJ294" s="19"/>
    </row>
    <row r="295" spans="1:114" s="20" customFormat="1" ht="87.75" customHeight="1">
      <c r="A295" s="158"/>
      <c r="B295" s="129" t="s">
        <v>1769</v>
      </c>
      <c r="C295" s="60" t="s">
        <v>1770</v>
      </c>
      <c r="D295" s="60" t="s">
        <v>1762</v>
      </c>
      <c r="E295" s="60" t="s">
        <v>1763</v>
      </c>
      <c r="F295" s="60" t="s">
        <v>1771</v>
      </c>
      <c r="G295" s="129" t="s">
        <v>175</v>
      </c>
      <c r="H295" s="129"/>
      <c r="I295" s="129"/>
      <c r="J295" s="132">
        <v>43965</v>
      </c>
      <c r="K295" s="129" t="s">
        <v>1772</v>
      </c>
      <c r="L295" s="95"/>
      <c r="M295" s="97"/>
      <c r="N295" s="25">
        <v>10000</v>
      </c>
      <c r="O295" s="101"/>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c r="CU295" s="19"/>
      <c r="CV295" s="19"/>
      <c r="CW295" s="19"/>
      <c r="CX295" s="19"/>
      <c r="CY295" s="19"/>
      <c r="CZ295" s="19"/>
      <c r="DA295" s="19"/>
      <c r="DB295" s="19"/>
      <c r="DC295" s="19"/>
      <c r="DD295" s="19"/>
      <c r="DE295" s="19"/>
      <c r="DF295" s="19"/>
      <c r="DG295" s="19"/>
      <c r="DH295" s="19"/>
      <c r="DI295" s="19"/>
      <c r="DJ295" s="19"/>
    </row>
    <row r="296" spans="1:114" s="20" customFormat="1" ht="87.75" customHeight="1">
      <c r="A296" s="161"/>
      <c r="B296" s="129" t="s">
        <v>1773</v>
      </c>
      <c r="C296" s="60" t="s">
        <v>1774</v>
      </c>
      <c r="D296" s="60" t="s">
        <v>1762</v>
      </c>
      <c r="E296" s="60" t="s">
        <v>1763</v>
      </c>
      <c r="F296" s="60" t="s">
        <v>1775</v>
      </c>
      <c r="G296" s="129" t="s">
        <v>175</v>
      </c>
      <c r="H296" s="129"/>
      <c r="I296" s="129"/>
      <c r="J296" s="132">
        <v>43965</v>
      </c>
      <c r="K296" s="129" t="s">
        <v>1776</v>
      </c>
      <c r="L296" s="95"/>
      <c r="M296" s="97"/>
      <c r="N296" s="25">
        <v>5000</v>
      </c>
      <c r="O296" s="101"/>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c r="CU296" s="19"/>
      <c r="CV296" s="19"/>
      <c r="CW296" s="19"/>
      <c r="CX296" s="19"/>
      <c r="CY296" s="19"/>
      <c r="CZ296" s="19"/>
      <c r="DA296" s="19"/>
      <c r="DB296" s="19"/>
      <c r="DC296" s="19"/>
      <c r="DD296" s="19"/>
      <c r="DE296" s="19"/>
      <c r="DF296" s="19"/>
      <c r="DG296" s="19"/>
      <c r="DH296" s="19"/>
      <c r="DI296" s="19"/>
      <c r="DJ296" s="19"/>
    </row>
    <row r="297" spans="1:114" s="20" customFormat="1" ht="87.75" customHeight="1">
      <c r="A297" s="158"/>
      <c r="B297" s="129" t="s">
        <v>1777</v>
      </c>
      <c r="C297" s="60" t="s">
        <v>1778</v>
      </c>
      <c r="D297" s="60" t="s">
        <v>1762</v>
      </c>
      <c r="E297" s="60" t="s">
        <v>1763</v>
      </c>
      <c r="F297" s="60" t="s">
        <v>1775</v>
      </c>
      <c r="G297" s="129" t="s">
        <v>175</v>
      </c>
      <c r="H297" s="129"/>
      <c r="I297" s="129"/>
      <c r="J297" s="132">
        <v>43966</v>
      </c>
      <c r="K297" s="129" t="s">
        <v>1779</v>
      </c>
      <c r="L297" s="95"/>
      <c r="M297" s="97"/>
      <c r="N297" s="25">
        <v>5000</v>
      </c>
      <c r="O297" s="101"/>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c r="CU297" s="19"/>
      <c r="CV297" s="19"/>
      <c r="CW297" s="19"/>
      <c r="CX297" s="19"/>
      <c r="CY297" s="19"/>
      <c r="CZ297" s="19"/>
      <c r="DA297" s="19"/>
      <c r="DB297" s="19"/>
      <c r="DC297" s="19"/>
      <c r="DD297" s="19"/>
      <c r="DE297" s="19"/>
      <c r="DF297" s="19"/>
      <c r="DG297" s="19"/>
      <c r="DH297" s="19"/>
      <c r="DI297" s="19"/>
      <c r="DJ297" s="19"/>
    </row>
    <row r="298" spans="1:114" s="20" customFormat="1" ht="87.75" customHeight="1">
      <c r="A298" s="161"/>
      <c r="B298" s="129" t="s">
        <v>1780</v>
      </c>
      <c r="C298" s="60" t="s">
        <v>1781</v>
      </c>
      <c r="D298" s="60" t="s">
        <v>1762</v>
      </c>
      <c r="E298" s="60" t="s">
        <v>1763</v>
      </c>
      <c r="F298" s="60" t="s">
        <v>1775</v>
      </c>
      <c r="G298" s="129" t="s">
        <v>175</v>
      </c>
      <c r="H298" s="129"/>
      <c r="I298" s="129"/>
      <c r="J298" s="132">
        <v>43966</v>
      </c>
      <c r="K298" s="129" t="s">
        <v>1782</v>
      </c>
      <c r="L298" s="95"/>
      <c r="M298" s="97"/>
      <c r="N298" s="25">
        <v>5000</v>
      </c>
      <c r="O298" s="101"/>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c r="CU298" s="19"/>
      <c r="CV298" s="19"/>
      <c r="CW298" s="19"/>
      <c r="CX298" s="19"/>
      <c r="CY298" s="19"/>
      <c r="CZ298" s="19"/>
      <c r="DA298" s="19"/>
      <c r="DB298" s="19"/>
      <c r="DC298" s="19"/>
      <c r="DD298" s="19"/>
      <c r="DE298" s="19"/>
      <c r="DF298" s="19"/>
      <c r="DG298" s="19"/>
      <c r="DH298" s="19"/>
      <c r="DI298" s="19"/>
      <c r="DJ298" s="19"/>
    </row>
    <row r="299" spans="1:114" s="20" customFormat="1" ht="87.75" customHeight="1">
      <c r="A299" s="158"/>
      <c r="B299" s="129" t="s">
        <v>1783</v>
      </c>
      <c r="C299" s="60" t="s">
        <v>1784</v>
      </c>
      <c r="D299" s="60" t="s">
        <v>1762</v>
      </c>
      <c r="E299" s="60" t="s">
        <v>1763</v>
      </c>
      <c r="F299" s="60" t="s">
        <v>1785</v>
      </c>
      <c r="G299" s="129" t="s">
        <v>175</v>
      </c>
      <c r="H299" s="129"/>
      <c r="I299" s="129"/>
      <c r="J299" s="132">
        <v>43970</v>
      </c>
      <c r="K299" s="129" t="s">
        <v>1786</v>
      </c>
      <c r="L299" s="95"/>
      <c r="M299" s="97"/>
      <c r="N299" s="25">
        <v>15000</v>
      </c>
      <c r="O299" s="101"/>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c r="CU299" s="19"/>
      <c r="CV299" s="19"/>
      <c r="CW299" s="19"/>
      <c r="CX299" s="19"/>
      <c r="CY299" s="19"/>
      <c r="CZ299" s="19"/>
      <c r="DA299" s="19"/>
      <c r="DB299" s="19"/>
      <c r="DC299" s="19"/>
      <c r="DD299" s="19"/>
      <c r="DE299" s="19"/>
      <c r="DF299" s="19"/>
      <c r="DG299" s="19"/>
      <c r="DH299" s="19"/>
      <c r="DI299" s="19"/>
      <c r="DJ299" s="19"/>
    </row>
    <row r="300" spans="1:114" s="20" customFormat="1" ht="87.75" customHeight="1">
      <c r="A300" s="156"/>
      <c r="B300" s="129" t="s">
        <v>1787</v>
      </c>
      <c r="C300" s="60" t="s">
        <v>666</v>
      </c>
      <c r="D300" s="60" t="s">
        <v>1762</v>
      </c>
      <c r="E300" s="60" t="s">
        <v>1763</v>
      </c>
      <c r="F300" s="60" t="s">
        <v>1785</v>
      </c>
      <c r="G300" s="129" t="s">
        <v>175</v>
      </c>
      <c r="H300" s="129"/>
      <c r="I300" s="129"/>
      <c r="J300" s="132">
        <v>43973</v>
      </c>
      <c r="K300" s="129" t="s">
        <v>1788</v>
      </c>
      <c r="L300" s="95"/>
      <c r="M300" s="97"/>
      <c r="N300" s="25">
        <v>15000</v>
      </c>
      <c r="O300" s="101"/>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c r="CU300" s="19"/>
      <c r="CV300" s="19"/>
      <c r="CW300" s="19"/>
      <c r="CX300" s="19"/>
      <c r="CY300" s="19"/>
      <c r="CZ300" s="19"/>
      <c r="DA300" s="19"/>
      <c r="DB300" s="19"/>
      <c r="DC300" s="19"/>
      <c r="DD300" s="19"/>
      <c r="DE300" s="19"/>
      <c r="DF300" s="19"/>
      <c r="DG300" s="19"/>
      <c r="DH300" s="19"/>
      <c r="DI300" s="19"/>
      <c r="DJ300" s="19"/>
    </row>
    <row r="301" spans="1:114" s="20" customFormat="1" ht="87.75" customHeight="1">
      <c r="A301" s="157"/>
      <c r="B301" s="129" t="s">
        <v>1789</v>
      </c>
      <c r="C301" s="60" t="s">
        <v>1790</v>
      </c>
      <c r="D301" s="60" t="s">
        <v>1762</v>
      </c>
      <c r="E301" s="60" t="s">
        <v>1763</v>
      </c>
      <c r="F301" s="60" t="s">
        <v>1775</v>
      </c>
      <c r="G301" s="129" t="s">
        <v>175</v>
      </c>
      <c r="H301" s="129"/>
      <c r="I301" s="129"/>
      <c r="J301" s="132">
        <v>43971</v>
      </c>
      <c r="K301" s="129" t="s">
        <v>1791</v>
      </c>
      <c r="L301" s="95"/>
      <c r="M301" s="97"/>
      <c r="N301" s="25">
        <v>5000</v>
      </c>
      <c r="O301" s="101"/>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c r="CU301" s="19"/>
      <c r="CV301" s="19"/>
      <c r="CW301" s="19"/>
      <c r="CX301" s="19"/>
      <c r="CY301" s="19"/>
      <c r="CZ301" s="19"/>
      <c r="DA301" s="19"/>
      <c r="DB301" s="19"/>
      <c r="DC301" s="19"/>
      <c r="DD301" s="19"/>
      <c r="DE301" s="19"/>
      <c r="DF301" s="19"/>
      <c r="DG301" s="19"/>
      <c r="DH301" s="19"/>
      <c r="DI301" s="19"/>
      <c r="DJ301" s="19"/>
    </row>
    <row r="302" spans="1:114" s="20" customFormat="1" ht="87.75" customHeight="1">
      <c r="A302" s="178"/>
      <c r="B302" s="129" t="s">
        <v>1792</v>
      </c>
      <c r="C302" s="60" t="s">
        <v>1793</v>
      </c>
      <c r="D302" s="60" t="s">
        <v>1762</v>
      </c>
      <c r="E302" s="60" t="s">
        <v>1763</v>
      </c>
      <c r="F302" s="60" t="s">
        <v>1794</v>
      </c>
      <c r="G302" s="129" t="s">
        <v>175</v>
      </c>
      <c r="H302" s="129"/>
      <c r="I302" s="129"/>
      <c r="J302" s="132">
        <v>43971</v>
      </c>
      <c r="K302" s="129" t="s">
        <v>1795</v>
      </c>
      <c r="L302" s="95"/>
      <c r="M302" s="97"/>
      <c r="N302" s="25">
        <v>4000</v>
      </c>
      <c r="O302" s="101"/>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c r="CU302" s="19"/>
      <c r="CV302" s="19"/>
      <c r="CW302" s="19"/>
      <c r="CX302" s="19"/>
      <c r="CY302" s="19"/>
      <c r="CZ302" s="19"/>
      <c r="DA302" s="19"/>
      <c r="DB302" s="19"/>
      <c r="DC302" s="19"/>
      <c r="DD302" s="19"/>
      <c r="DE302" s="19"/>
      <c r="DF302" s="19"/>
      <c r="DG302" s="19"/>
      <c r="DH302" s="19"/>
      <c r="DI302" s="19"/>
      <c r="DJ302" s="19"/>
    </row>
    <row r="303" spans="1:114" s="20" customFormat="1" ht="87.75" customHeight="1">
      <c r="A303" s="217"/>
      <c r="B303" s="129" t="s">
        <v>1796</v>
      </c>
      <c r="C303" s="60" t="s">
        <v>1797</v>
      </c>
      <c r="D303" s="60" t="s">
        <v>1762</v>
      </c>
      <c r="E303" s="60" t="s">
        <v>1763</v>
      </c>
      <c r="F303" s="60" t="s">
        <v>1767</v>
      </c>
      <c r="G303" s="129" t="s">
        <v>175</v>
      </c>
      <c r="H303" s="129"/>
      <c r="I303" s="129"/>
      <c r="J303" s="132">
        <v>43973</v>
      </c>
      <c r="K303" s="129" t="s">
        <v>1798</v>
      </c>
      <c r="L303" s="95"/>
      <c r="M303" s="97"/>
      <c r="N303" s="25">
        <v>8000</v>
      </c>
      <c r="O303" s="101"/>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c r="CU303" s="19"/>
      <c r="CV303" s="19"/>
      <c r="CW303" s="19"/>
      <c r="CX303" s="19"/>
      <c r="CY303" s="19"/>
      <c r="CZ303" s="19"/>
      <c r="DA303" s="19"/>
      <c r="DB303" s="19"/>
      <c r="DC303" s="19"/>
      <c r="DD303" s="19"/>
      <c r="DE303" s="19"/>
      <c r="DF303" s="19"/>
      <c r="DG303" s="19"/>
      <c r="DH303" s="19"/>
      <c r="DI303" s="19"/>
      <c r="DJ303" s="19"/>
    </row>
    <row r="304" spans="1:114" s="20" customFormat="1" ht="87.75" customHeight="1">
      <c r="A304" s="218"/>
      <c r="B304" s="129" t="s">
        <v>346</v>
      </c>
      <c r="C304" s="60" t="s">
        <v>347</v>
      </c>
      <c r="D304" s="60" t="s">
        <v>1762</v>
      </c>
      <c r="E304" s="60" t="s">
        <v>1763</v>
      </c>
      <c r="F304" s="60" t="s">
        <v>1799</v>
      </c>
      <c r="G304" s="129" t="s">
        <v>175</v>
      </c>
      <c r="H304" s="129"/>
      <c r="I304" s="129"/>
      <c r="J304" s="132">
        <v>43973</v>
      </c>
      <c r="K304" s="129" t="s">
        <v>1800</v>
      </c>
      <c r="L304" s="95"/>
      <c r="M304" s="97"/>
      <c r="N304" s="25">
        <v>3000</v>
      </c>
      <c r="O304" s="101"/>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c r="CU304" s="19"/>
      <c r="CV304" s="19"/>
      <c r="CW304" s="19"/>
      <c r="CX304" s="19"/>
      <c r="CY304" s="19"/>
      <c r="CZ304" s="19"/>
      <c r="DA304" s="19"/>
      <c r="DB304" s="19"/>
      <c r="DC304" s="19"/>
      <c r="DD304" s="19"/>
      <c r="DE304" s="19"/>
      <c r="DF304" s="19"/>
      <c r="DG304" s="19"/>
      <c r="DH304" s="19"/>
      <c r="DI304" s="19"/>
      <c r="DJ304" s="19"/>
    </row>
    <row r="305" spans="1:114" s="20" customFormat="1" ht="87.75" customHeight="1">
      <c r="A305" s="218"/>
      <c r="B305" s="129" t="s">
        <v>2325</v>
      </c>
      <c r="C305" s="60" t="s">
        <v>1903</v>
      </c>
      <c r="D305" s="60" t="s">
        <v>1762</v>
      </c>
      <c r="E305" s="60" t="s">
        <v>1763</v>
      </c>
      <c r="F305" s="60" t="s">
        <v>1771</v>
      </c>
      <c r="G305" s="129" t="s">
        <v>175</v>
      </c>
      <c r="H305" s="129"/>
      <c r="I305" s="129"/>
      <c r="J305" s="132">
        <v>44273</v>
      </c>
      <c r="K305" s="129" t="s">
        <v>2326</v>
      </c>
      <c r="L305" s="95"/>
      <c r="M305" s="97"/>
      <c r="N305" s="25">
        <v>10000</v>
      </c>
      <c r="O305" s="101"/>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c r="CU305" s="19"/>
      <c r="CV305" s="19"/>
      <c r="CW305" s="19"/>
      <c r="CX305" s="19"/>
      <c r="CY305" s="19"/>
      <c r="CZ305" s="19"/>
      <c r="DA305" s="19"/>
      <c r="DB305" s="19"/>
      <c r="DC305" s="19"/>
      <c r="DD305" s="19"/>
      <c r="DE305" s="19"/>
      <c r="DF305" s="19"/>
      <c r="DG305" s="19"/>
      <c r="DH305" s="19"/>
      <c r="DI305" s="19"/>
      <c r="DJ305" s="19"/>
    </row>
    <row r="306" spans="1:114" s="20" customFormat="1" ht="87.75" customHeight="1">
      <c r="A306" s="218"/>
      <c r="B306" s="129" t="s">
        <v>2327</v>
      </c>
      <c r="C306" s="60" t="s">
        <v>2328</v>
      </c>
      <c r="D306" s="60" t="s">
        <v>1762</v>
      </c>
      <c r="E306" s="60" t="s">
        <v>1763</v>
      </c>
      <c r="F306" s="60" t="s">
        <v>1799</v>
      </c>
      <c r="G306" s="129" t="s">
        <v>175</v>
      </c>
      <c r="H306" s="129"/>
      <c r="I306" s="129"/>
      <c r="J306" s="132">
        <v>44273</v>
      </c>
      <c r="K306" s="129" t="s">
        <v>2329</v>
      </c>
      <c r="L306" s="95"/>
      <c r="M306" s="97"/>
      <c r="N306" s="25">
        <v>3000</v>
      </c>
      <c r="O306" s="101"/>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c r="CU306" s="19"/>
      <c r="CV306" s="19"/>
      <c r="CW306" s="19"/>
      <c r="CX306" s="19"/>
      <c r="CY306" s="19"/>
      <c r="CZ306" s="19"/>
      <c r="DA306" s="19"/>
      <c r="DB306" s="19"/>
      <c r="DC306" s="19"/>
      <c r="DD306" s="19"/>
      <c r="DE306" s="19"/>
      <c r="DF306" s="19"/>
      <c r="DG306" s="19"/>
      <c r="DH306" s="19"/>
      <c r="DI306" s="19"/>
      <c r="DJ306" s="19"/>
    </row>
    <row r="307" spans="1:114" s="20" customFormat="1" ht="87.75" customHeight="1">
      <c r="A307" s="218"/>
      <c r="B307" s="129" t="s">
        <v>2330</v>
      </c>
      <c r="C307" s="60" t="s">
        <v>1903</v>
      </c>
      <c r="D307" s="60" t="s">
        <v>1762</v>
      </c>
      <c r="E307" s="60" t="s">
        <v>1763</v>
      </c>
      <c r="F307" s="60" t="s">
        <v>2331</v>
      </c>
      <c r="G307" s="129" t="s">
        <v>175</v>
      </c>
      <c r="H307" s="129"/>
      <c r="I307" s="129"/>
      <c r="J307" s="132">
        <v>44273</v>
      </c>
      <c r="K307" s="129" t="s">
        <v>2332</v>
      </c>
      <c r="L307" s="95"/>
      <c r="M307" s="97"/>
      <c r="N307" s="25">
        <v>9500</v>
      </c>
      <c r="O307" s="101"/>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c r="CU307" s="19"/>
      <c r="CV307" s="19"/>
      <c r="CW307" s="19"/>
      <c r="CX307" s="19"/>
      <c r="CY307" s="19"/>
      <c r="CZ307" s="19"/>
      <c r="DA307" s="19"/>
      <c r="DB307" s="19"/>
      <c r="DC307" s="19"/>
      <c r="DD307" s="19"/>
      <c r="DE307" s="19"/>
      <c r="DF307" s="19"/>
      <c r="DG307" s="19"/>
      <c r="DH307" s="19"/>
      <c r="DI307" s="19"/>
      <c r="DJ307" s="19"/>
    </row>
    <row r="308" spans="1:114" s="20" customFormat="1" ht="87.75" customHeight="1">
      <c r="A308" s="219"/>
      <c r="B308" s="129" t="s">
        <v>2333</v>
      </c>
      <c r="C308" s="60" t="s">
        <v>2334</v>
      </c>
      <c r="D308" s="60" t="s">
        <v>1762</v>
      </c>
      <c r="E308" s="60" t="s">
        <v>1763</v>
      </c>
      <c r="F308" s="60" t="s">
        <v>1775</v>
      </c>
      <c r="G308" s="129" t="s">
        <v>175</v>
      </c>
      <c r="H308" s="129"/>
      <c r="I308" s="129"/>
      <c r="J308" s="132">
        <v>44273</v>
      </c>
      <c r="K308" s="129" t="s">
        <v>2335</v>
      </c>
      <c r="L308" s="95"/>
      <c r="M308" s="97"/>
      <c r="N308" s="25">
        <v>5000</v>
      </c>
      <c r="O308" s="101"/>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c r="CU308" s="19"/>
      <c r="CV308" s="19"/>
      <c r="CW308" s="19"/>
      <c r="CX308" s="19"/>
      <c r="CY308" s="19"/>
      <c r="CZ308" s="19"/>
      <c r="DA308" s="19"/>
      <c r="DB308" s="19"/>
      <c r="DC308" s="19"/>
      <c r="DD308" s="19"/>
      <c r="DE308" s="19"/>
      <c r="DF308" s="19"/>
      <c r="DG308" s="19"/>
      <c r="DH308" s="19"/>
      <c r="DI308" s="19"/>
      <c r="DJ308" s="19"/>
    </row>
    <row r="309" spans="1:114" s="20" customFormat="1" ht="87.75" customHeight="1">
      <c r="A309" s="179"/>
      <c r="B309" s="129" t="s">
        <v>2336</v>
      </c>
      <c r="C309" s="60" t="s">
        <v>2337</v>
      </c>
      <c r="D309" s="60" t="s">
        <v>1762</v>
      </c>
      <c r="E309" s="60" t="s">
        <v>1763</v>
      </c>
      <c r="F309" s="60" t="s">
        <v>1771</v>
      </c>
      <c r="G309" s="129" t="s">
        <v>175</v>
      </c>
      <c r="H309" s="129"/>
      <c r="I309" s="129"/>
      <c r="J309" s="132">
        <v>44273</v>
      </c>
      <c r="K309" s="129" t="s">
        <v>2326</v>
      </c>
      <c r="L309" s="95"/>
      <c r="M309" s="97"/>
      <c r="N309" s="25">
        <v>10000</v>
      </c>
      <c r="O309" s="101"/>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c r="CU309" s="19"/>
      <c r="CV309" s="19"/>
      <c r="CW309" s="19"/>
      <c r="CX309" s="19"/>
      <c r="CY309" s="19"/>
      <c r="CZ309" s="19"/>
      <c r="DA309" s="19"/>
      <c r="DB309" s="19"/>
      <c r="DC309" s="19"/>
      <c r="DD309" s="19"/>
      <c r="DE309" s="19"/>
      <c r="DF309" s="19"/>
      <c r="DG309" s="19"/>
      <c r="DH309" s="19"/>
      <c r="DI309" s="19"/>
      <c r="DJ309" s="19"/>
    </row>
    <row r="310" spans="1:114" s="20" customFormat="1" ht="87.75" customHeight="1">
      <c r="A310" s="179"/>
      <c r="B310" s="129" t="s">
        <v>2338</v>
      </c>
      <c r="C310" s="60" t="s">
        <v>2337</v>
      </c>
      <c r="D310" s="60" t="s">
        <v>1762</v>
      </c>
      <c r="E310" s="60" t="s">
        <v>1763</v>
      </c>
      <c r="F310" s="60" t="s">
        <v>1785</v>
      </c>
      <c r="G310" s="129" t="s">
        <v>175</v>
      </c>
      <c r="H310" s="129"/>
      <c r="I310" s="129"/>
      <c r="J310" s="132">
        <v>44273</v>
      </c>
      <c r="K310" s="129" t="s">
        <v>2326</v>
      </c>
      <c r="L310" s="95"/>
      <c r="M310" s="97"/>
      <c r="N310" s="25">
        <v>15000</v>
      </c>
      <c r="O310" s="101"/>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c r="CU310" s="19"/>
      <c r="CV310" s="19"/>
      <c r="CW310" s="19"/>
      <c r="CX310" s="19"/>
      <c r="CY310" s="19"/>
      <c r="CZ310" s="19"/>
      <c r="DA310" s="19"/>
      <c r="DB310" s="19"/>
      <c r="DC310" s="19"/>
      <c r="DD310" s="19"/>
      <c r="DE310" s="19"/>
      <c r="DF310" s="19"/>
      <c r="DG310" s="19"/>
      <c r="DH310" s="19"/>
      <c r="DI310" s="19"/>
      <c r="DJ310" s="19"/>
    </row>
    <row r="311" spans="1:114" s="20" customFormat="1" ht="87.75" customHeight="1">
      <c r="A311" s="179"/>
      <c r="B311" s="129" t="s">
        <v>2849</v>
      </c>
      <c r="C311" s="60" t="s">
        <v>2850</v>
      </c>
      <c r="D311" s="60" t="s">
        <v>1762</v>
      </c>
      <c r="E311" s="60" t="s">
        <v>1763</v>
      </c>
      <c r="F311" s="60" t="s">
        <v>1771</v>
      </c>
      <c r="G311" s="129" t="s">
        <v>175</v>
      </c>
      <c r="H311" s="129"/>
      <c r="I311" s="129"/>
      <c r="J311" s="132">
        <v>44419</v>
      </c>
      <c r="K311" s="129" t="s">
        <v>2851</v>
      </c>
      <c r="L311" s="95"/>
      <c r="M311" s="97"/>
      <c r="N311" s="25">
        <v>10000</v>
      </c>
      <c r="O311" s="101"/>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c r="CU311" s="19"/>
      <c r="CV311" s="19"/>
      <c r="CW311" s="19"/>
      <c r="CX311" s="19"/>
      <c r="CY311" s="19"/>
      <c r="CZ311" s="19"/>
      <c r="DA311" s="19"/>
      <c r="DB311" s="19"/>
      <c r="DC311" s="19"/>
      <c r="DD311" s="19"/>
      <c r="DE311" s="19"/>
      <c r="DF311" s="19"/>
      <c r="DG311" s="19"/>
      <c r="DH311" s="19"/>
      <c r="DI311" s="19"/>
      <c r="DJ311" s="19"/>
    </row>
    <row r="312" spans="1:114" s="20" customFormat="1" ht="87.75" customHeight="1">
      <c r="A312" s="179">
        <v>178</v>
      </c>
      <c r="B312" s="129" t="s">
        <v>3138</v>
      </c>
      <c r="C312" s="60" t="s">
        <v>3139</v>
      </c>
      <c r="D312" s="60" t="s">
        <v>3140</v>
      </c>
      <c r="E312" s="60" t="s">
        <v>3141</v>
      </c>
      <c r="F312" s="60" t="s">
        <v>3142</v>
      </c>
      <c r="G312" s="129" t="s">
        <v>175</v>
      </c>
      <c r="H312" s="129"/>
      <c r="I312" s="129"/>
      <c r="J312" s="132">
        <v>44243</v>
      </c>
      <c r="K312" s="129" t="s">
        <v>3143</v>
      </c>
      <c r="L312" s="95"/>
      <c r="M312" s="97"/>
      <c r="N312" s="25">
        <v>50000</v>
      </c>
      <c r="O312" s="101"/>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c r="CU312" s="19"/>
      <c r="CV312" s="19"/>
      <c r="CW312" s="19"/>
      <c r="CX312" s="19"/>
      <c r="CY312" s="19"/>
      <c r="CZ312" s="19"/>
      <c r="DA312" s="19"/>
      <c r="DB312" s="19"/>
      <c r="DC312" s="19"/>
      <c r="DD312" s="19"/>
      <c r="DE312" s="19"/>
      <c r="DF312" s="19"/>
      <c r="DG312" s="19"/>
      <c r="DH312" s="19"/>
      <c r="DI312" s="19"/>
      <c r="DJ312" s="19"/>
    </row>
    <row r="313" spans="1:114" s="20" customFormat="1" ht="87.75" customHeight="1">
      <c r="A313" s="179">
        <v>179</v>
      </c>
      <c r="B313" s="129" t="s">
        <v>3144</v>
      </c>
      <c r="C313" s="60" t="s">
        <v>3145</v>
      </c>
      <c r="D313" s="60" t="s">
        <v>3146</v>
      </c>
      <c r="E313" s="60" t="s">
        <v>3147</v>
      </c>
      <c r="F313" s="60" t="s">
        <v>3148</v>
      </c>
      <c r="G313" s="129" t="s">
        <v>175</v>
      </c>
      <c r="H313" s="129"/>
      <c r="I313" s="129"/>
      <c r="J313" s="132">
        <v>44644</v>
      </c>
      <c r="K313" s="129" t="s">
        <v>3149</v>
      </c>
      <c r="L313" s="95"/>
      <c r="M313" s="97"/>
      <c r="N313" s="25">
        <v>10200</v>
      </c>
      <c r="O313" s="101"/>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c r="CU313" s="19"/>
      <c r="CV313" s="19"/>
      <c r="CW313" s="19"/>
      <c r="CX313" s="19"/>
      <c r="CY313" s="19"/>
      <c r="CZ313" s="19"/>
      <c r="DA313" s="19"/>
      <c r="DB313" s="19"/>
      <c r="DC313" s="19"/>
      <c r="DD313" s="19"/>
      <c r="DE313" s="19"/>
      <c r="DF313" s="19"/>
      <c r="DG313" s="19"/>
      <c r="DH313" s="19"/>
      <c r="DI313" s="19"/>
      <c r="DJ313" s="19"/>
    </row>
    <row r="314" spans="1:114" s="20" customFormat="1" ht="87.75" customHeight="1">
      <c r="A314" s="179">
        <v>180</v>
      </c>
      <c r="B314" s="129" t="s">
        <v>3150</v>
      </c>
      <c r="C314" s="60" t="s">
        <v>3151</v>
      </c>
      <c r="D314" s="60" t="s">
        <v>3146</v>
      </c>
      <c r="E314" s="60" t="s">
        <v>3152</v>
      </c>
      <c r="F314" s="60" t="s">
        <v>3153</v>
      </c>
      <c r="G314" s="129" t="s">
        <v>175</v>
      </c>
      <c r="H314" s="129"/>
      <c r="I314" s="129"/>
      <c r="J314" s="132">
        <v>44644</v>
      </c>
      <c r="K314" s="129" t="s">
        <v>3154</v>
      </c>
      <c r="L314" s="95"/>
      <c r="M314" s="97"/>
      <c r="N314" s="25">
        <v>10000</v>
      </c>
      <c r="O314" s="101"/>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c r="CU314" s="19"/>
      <c r="CV314" s="19"/>
      <c r="CW314" s="19"/>
      <c r="CX314" s="19"/>
      <c r="CY314" s="19"/>
      <c r="CZ314" s="19"/>
      <c r="DA314" s="19"/>
      <c r="DB314" s="19"/>
      <c r="DC314" s="19"/>
      <c r="DD314" s="19"/>
      <c r="DE314" s="19"/>
      <c r="DF314" s="19"/>
      <c r="DG314" s="19"/>
      <c r="DH314" s="19"/>
      <c r="DI314" s="19"/>
      <c r="DJ314" s="19"/>
    </row>
    <row r="315" spans="1:114" s="20" customFormat="1" ht="87.75" customHeight="1">
      <c r="A315" s="179">
        <v>181</v>
      </c>
      <c r="B315" s="129" t="s">
        <v>3155</v>
      </c>
      <c r="C315" s="60" t="s">
        <v>3156</v>
      </c>
      <c r="D315" s="60" t="s">
        <v>3157</v>
      </c>
      <c r="E315" s="60" t="s">
        <v>3158</v>
      </c>
      <c r="F315" s="60" t="s">
        <v>3159</v>
      </c>
      <c r="G315" s="129" t="s">
        <v>175</v>
      </c>
      <c r="H315" s="129"/>
      <c r="I315" s="129"/>
      <c r="J315" s="132">
        <v>44643</v>
      </c>
      <c r="K315" s="129" t="s">
        <v>3160</v>
      </c>
      <c r="L315" s="95"/>
      <c r="M315" s="97"/>
      <c r="N315" s="25">
        <v>25200</v>
      </c>
      <c r="O315" s="101"/>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c r="CU315" s="19"/>
      <c r="CV315" s="19"/>
      <c r="CW315" s="19"/>
      <c r="CX315" s="19"/>
      <c r="CY315" s="19"/>
      <c r="CZ315" s="19"/>
      <c r="DA315" s="19"/>
      <c r="DB315" s="19"/>
      <c r="DC315" s="19"/>
      <c r="DD315" s="19"/>
      <c r="DE315" s="19"/>
      <c r="DF315" s="19"/>
      <c r="DG315" s="19"/>
      <c r="DH315" s="19"/>
      <c r="DI315" s="19"/>
      <c r="DJ315" s="19"/>
    </row>
    <row r="316" spans="1:114" s="20" customFormat="1" ht="87.75" customHeight="1">
      <c r="A316" s="179">
        <v>182</v>
      </c>
      <c r="B316" s="129" t="s">
        <v>3161</v>
      </c>
      <c r="C316" s="60" t="s">
        <v>3162</v>
      </c>
      <c r="D316" s="60" t="s">
        <v>3157</v>
      </c>
      <c r="E316" s="60" t="s">
        <v>3163</v>
      </c>
      <c r="F316" s="60" t="s">
        <v>3164</v>
      </c>
      <c r="G316" s="129" t="s">
        <v>175</v>
      </c>
      <c r="H316" s="129"/>
      <c r="I316" s="129"/>
      <c r="J316" s="132">
        <v>44643</v>
      </c>
      <c r="K316" s="129" t="s">
        <v>3165</v>
      </c>
      <c r="L316" s="95"/>
      <c r="M316" s="97"/>
      <c r="N316" s="25">
        <v>20000</v>
      </c>
      <c r="O316" s="101"/>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c r="CU316" s="19"/>
      <c r="CV316" s="19"/>
      <c r="CW316" s="19"/>
      <c r="CX316" s="19"/>
      <c r="CY316" s="19"/>
      <c r="CZ316" s="19"/>
      <c r="DA316" s="19"/>
      <c r="DB316" s="19"/>
      <c r="DC316" s="19"/>
      <c r="DD316" s="19"/>
      <c r="DE316" s="19"/>
      <c r="DF316" s="19"/>
      <c r="DG316" s="19"/>
      <c r="DH316" s="19"/>
      <c r="DI316" s="19"/>
      <c r="DJ316" s="19"/>
    </row>
    <row r="317" spans="1:114" s="20" customFormat="1" ht="87.75" customHeight="1">
      <c r="A317" s="179">
        <v>183</v>
      </c>
      <c r="B317" s="129" t="s">
        <v>3166</v>
      </c>
      <c r="C317" s="60" t="s">
        <v>3156</v>
      </c>
      <c r="D317" s="60" t="s">
        <v>3157</v>
      </c>
      <c r="E317" s="60" t="s">
        <v>3167</v>
      </c>
      <c r="F317" s="60" t="s">
        <v>3164</v>
      </c>
      <c r="G317" s="129" t="s">
        <v>175</v>
      </c>
      <c r="H317" s="129"/>
      <c r="I317" s="129"/>
      <c r="J317" s="132">
        <v>44643</v>
      </c>
      <c r="K317" s="129" t="s">
        <v>3168</v>
      </c>
      <c r="L317" s="95"/>
      <c r="M317" s="97"/>
      <c r="N317" s="25">
        <v>20000</v>
      </c>
      <c r="O317" s="101"/>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c r="CU317" s="19"/>
      <c r="CV317" s="19"/>
      <c r="CW317" s="19"/>
      <c r="CX317" s="19"/>
      <c r="CY317" s="19"/>
      <c r="CZ317" s="19"/>
      <c r="DA317" s="19"/>
      <c r="DB317" s="19"/>
      <c r="DC317" s="19"/>
      <c r="DD317" s="19"/>
      <c r="DE317" s="19"/>
      <c r="DF317" s="19"/>
      <c r="DG317" s="19"/>
      <c r="DH317" s="19"/>
      <c r="DI317" s="19"/>
      <c r="DJ317" s="19"/>
    </row>
    <row r="318" spans="1:114" s="20" customFormat="1" ht="87.75" customHeight="1">
      <c r="A318" s="179">
        <v>184</v>
      </c>
      <c r="B318" s="129" t="s">
        <v>3277</v>
      </c>
      <c r="C318" s="60" t="s">
        <v>3278</v>
      </c>
      <c r="D318" s="60" t="s">
        <v>3279</v>
      </c>
      <c r="E318" s="60" t="s">
        <v>3280</v>
      </c>
      <c r="F318" s="60" t="s">
        <v>3281</v>
      </c>
      <c r="G318" s="129" t="s">
        <v>175</v>
      </c>
      <c r="H318" s="129"/>
      <c r="I318" s="129"/>
      <c r="J318" s="132">
        <v>44706</v>
      </c>
      <c r="K318" s="129" t="s">
        <v>3282</v>
      </c>
      <c r="L318" s="95"/>
      <c r="M318" s="97"/>
      <c r="N318" s="25">
        <v>117000</v>
      </c>
      <c r="O318" s="101"/>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c r="CU318" s="19"/>
      <c r="CV318" s="19"/>
      <c r="CW318" s="19"/>
      <c r="CX318" s="19"/>
      <c r="CY318" s="19"/>
      <c r="CZ318" s="19"/>
      <c r="DA318" s="19"/>
      <c r="DB318" s="19"/>
      <c r="DC318" s="19"/>
      <c r="DD318" s="19"/>
      <c r="DE318" s="19"/>
      <c r="DF318" s="19"/>
      <c r="DG318" s="19"/>
      <c r="DH318" s="19"/>
      <c r="DI318" s="19"/>
      <c r="DJ318" s="19"/>
    </row>
    <row r="319" spans="1:114" s="20" customFormat="1" ht="87.75" customHeight="1">
      <c r="A319" s="179">
        <v>185</v>
      </c>
      <c r="B319" s="129" t="s">
        <v>3277</v>
      </c>
      <c r="C319" s="60" t="s">
        <v>3278</v>
      </c>
      <c r="D319" s="60" t="s">
        <v>3283</v>
      </c>
      <c r="E319" s="60" t="s">
        <v>3284</v>
      </c>
      <c r="F319" s="60" t="s">
        <v>3285</v>
      </c>
      <c r="G319" s="129" t="s">
        <v>175</v>
      </c>
      <c r="H319" s="129"/>
      <c r="I319" s="129"/>
      <c r="J319" s="132">
        <v>44706</v>
      </c>
      <c r="K319" s="129" t="s">
        <v>3286</v>
      </c>
      <c r="L319" s="95"/>
      <c r="M319" s="97"/>
      <c r="N319" s="25">
        <v>110000</v>
      </c>
      <c r="O319" s="101"/>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c r="CU319" s="19"/>
      <c r="CV319" s="19"/>
      <c r="CW319" s="19"/>
      <c r="CX319" s="19"/>
      <c r="CY319" s="19"/>
      <c r="CZ319" s="19"/>
      <c r="DA319" s="19"/>
      <c r="DB319" s="19"/>
      <c r="DC319" s="19"/>
      <c r="DD319" s="19"/>
      <c r="DE319" s="19"/>
      <c r="DF319" s="19"/>
      <c r="DG319" s="19"/>
      <c r="DH319" s="19"/>
      <c r="DI319" s="19"/>
      <c r="DJ319" s="19"/>
    </row>
    <row r="320" spans="1:114" s="20" customFormat="1" ht="87.75" customHeight="1">
      <c r="A320" s="179">
        <v>186</v>
      </c>
      <c r="B320" s="129" t="s">
        <v>3287</v>
      </c>
      <c r="C320" s="60" t="s">
        <v>3288</v>
      </c>
      <c r="D320" s="60" t="s">
        <v>3289</v>
      </c>
      <c r="E320" s="60" t="s">
        <v>3290</v>
      </c>
      <c r="F320" s="60" t="s">
        <v>3291</v>
      </c>
      <c r="G320" s="129" t="s">
        <v>175</v>
      </c>
      <c r="H320" s="129"/>
      <c r="I320" s="129"/>
      <c r="J320" s="132">
        <v>44707</v>
      </c>
      <c r="K320" s="129" t="s">
        <v>3292</v>
      </c>
      <c r="L320" s="95"/>
      <c r="M320" s="97"/>
      <c r="N320" s="25">
        <v>7000</v>
      </c>
      <c r="O320" s="101"/>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c r="CU320" s="19"/>
      <c r="CV320" s="19"/>
      <c r="CW320" s="19"/>
      <c r="CX320" s="19"/>
      <c r="CY320" s="19"/>
      <c r="CZ320" s="19"/>
      <c r="DA320" s="19"/>
      <c r="DB320" s="19"/>
      <c r="DC320" s="19"/>
      <c r="DD320" s="19"/>
      <c r="DE320" s="19"/>
      <c r="DF320" s="19"/>
      <c r="DG320" s="19"/>
      <c r="DH320" s="19"/>
      <c r="DI320" s="19"/>
      <c r="DJ320" s="19"/>
    </row>
    <row r="321" spans="1:114" s="20" customFormat="1" ht="87.75" customHeight="1">
      <c r="A321" s="178">
        <v>187</v>
      </c>
      <c r="B321" s="129" t="s">
        <v>3293</v>
      </c>
      <c r="C321" s="60" t="s">
        <v>3294</v>
      </c>
      <c r="D321" s="60" t="s">
        <v>3295</v>
      </c>
      <c r="E321" s="60" t="s">
        <v>3296</v>
      </c>
      <c r="F321" s="60" t="s">
        <v>3297</v>
      </c>
      <c r="G321" s="129" t="s">
        <v>175</v>
      </c>
      <c r="H321" s="129"/>
      <c r="I321" s="129"/>
      <c r="J321" s="132">
        <v>44707</v>
      </c>
      <c r="K321" s="129" t="s">
        <v>3298</v>
      </c>
      <c r="L321" s="95"/>
      <c r="M321" s="97"/>
      <c r="N321" s="25">
        <v>27000</v>
      </c>
      <c r="O321" s="101"/>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c r="CU321" s="19"/>
      <c r="CV321" s="19"/>
      <c r="CW321" s="19"/>
      <c r="CX321" s="19"/>
      <c r="CY321" s="19"/>
      <c r="CZ321" s="19"/>
      <c r="DA321" s="19"/>
      <c r="DB321" s="19"/>
      <c r="DC321" s="19"/>
      <c r="DD321" s="19"/>
      <c r="DE321" s="19"/>
      <c r="DF321" s="19"/>
      <c r="DG321" s="19"/>
      <c r="DH321" s="19"/>
      <c r="DI321" s="19"/>
      <c r="DJ321" s="19"/>
    </row>
    <row r="322" spans="1:114" s="20" customFormat="1" ht="87.75" customHeight="1">
      <c r="A322" s="178">
        <v>188</v>
      </c>
      <c r="B322" s="305" t="s">
        <v>1636</v>
      </c>
      <c r="C322" s="306" t="s">
        <v>3511</v>
      </c>
      <c r="D322" s="306" t="s">
        <v>3512</v>
      </c>
      <c r="E322" s="306" t="s">
        <v>3513</v>
      </c>
      <c r="F322" s="306" t="s">
        <v>3514</v>
      </c>
      <c r="G322" s="305" t="s">
        <v>175</v>
      </c>
      <c r="H322" s="305"/>
      <c r="I322" s="305"/>
      <c r="J322" s="307">
        <v>44802</v>
      </c>
      <c r="K322" s="305" t="s">
        <v>3515</v>
      </c>
      <c r="L322" s="308"/>
      <c r="M322" s="309"/>
      <c r="N322" s="314">
        <v>40000</v>
      </c>
      <c r="O322" s="101"/>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c r="CU322" s="19"/>
      <c r="CV322" s="19"/>
      <c r="CW322" s="19"/>
      <c r="CX322" s="19"/>
      <c r="CY322" s="19"/>
      <c r="CZ322" s="19"/>
      <c r="DA322" s="19"/>
      <c r="DB322" s="19"/>
      <c r="DC322" s="19"/>
      <c r="DD322" s="19"/>
      <c r="DE322" s="19"/>
      <c r="DF322" s="19"/>
      <c r="DG322" s="19"/>
      <c r="DH322" s="19"/>
      <c r="DI322" s="19"/>
      <c r="DJ322" s="19"/>
    </row>
    <row r="323" spans="1:114" s="20" customFormat="1" ht="87.75" customHeight="1">
      <c r="A323" s="178">
        <v>189</v>
      </c>
      <c r="B323" s="129" t="s">
        <v>3299</v>
      </c>
      <c r="C323" s="60" t="s">
        <v>702</v>
      </c>
      <c r="D323" s="60" t="s">
        <v>3300</v>
      </c>
      <c r="E323" s="60" t="s">
        <v>3301</v>
      </c>
      <c r="F323" s="60" t="s">
        <v>3302</v>
      </c>
      <c r="G323" s="129" t="s">
        <v>175</v>
      </c>
      <c r="H323" s="129"/>
      <c r="I323" s="129"/>
      <c r="J323" s="132">
        <v>44727</v>
      </c>
      <c r="K323" s="129" t="s">
        <v>3303</v>
      </c>
      <c r="L323" s="95"/>
      <c r="M323" s="97"/>
      <c r="N323" s="25">
        <v>24000</v>
      </c>
      <c r="O323" s="101"/>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c r="CU323" s="19"/>
      <c r="CV323" s="19"/>
      <c r="CW323" s="19"/>
      <c r="CX323" s="19"/>
      <c r="CY323" s="19"/>
      <c r="CZ323" s="19"/>
      <c r="DA323" s="19"/>
      <c r="DB323" s="19"/>
      <c r="DC323" s="19"/>
      <c r="DD323" s="19"/>
      <c r="DE323" s="19"/>
      <c r="DF323" s="19"/>
      <c r="DG323" s="19"/>
      <c r="DH323" s="19"/>
      <c r="DI323" s="19"/>
      <c r="DJ323" s="19"/>
    </row>
    <row r="324" spans="1:114" s="20" customFormat="1" ht="87.75" customHeight="1">
      <c r="A324" s="178">
        <v>190</v>
      </c>
      <c r="B324" s="129" t="s">
        <v>3516</v>
      </c>
      <c r="C324" s="60" t="s">
        <v>1815</v>
      </c>
      <c r="D324" s="60" t="s">
        <v>3517</v>
      </c>
      <c r="E324" s="60" t="s">
        <v>3518</v>
      </c>
      <c r="F324" s="60" t="s">
        <v>3731</v>
      </c>
      <c r="G324" s="129" t="s">
        <v>175</v>
      </c>
      <c r="H324" s="129"/>
      <c r="I324" s="129"/>
      <c r="J324" s="132">
        <v>44792</v>
      </c>
      <c r="K324" s="129" t="s">
        <v>3519</v>
      </c>
      <c r="L324" s="95"/>
      <c r="M324" s="97"/>
      <c r="N324" s="25">
        <v>27600</v>
      </c>
      <c r="O324" s="101"/>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c r="CU324" s="19"/>
      <c r="CV324" s="19"/>
      <c r="CW324" s="19"/>
      <c r="CX324" s="19"/>
      <c r="CY324" s="19"/>
      <c r="CZ324" s="19"/>
      <c r="DA324" s="19"/>
      <c r="DB324" s="19"/>
      <c r="DC324" s="19"/>
      <c r="DD324" s="19"/>
      <c r="DE324" s="19"/>
      <c r="DF324" s="19"/>
      <c r="DG324" s="19"/>
      <c r="DH324" s="19"/>
      <c r="DI324" s="19"/>
      <c r="DJ324" s="19"/>
    </row>
    <row r="325" spans="1:114" s="20" customFormat="1" ht="87.75" customHeight="1">
      <c r="A325" s="178">
        <v>191</v>
      </c>
      <c r="B325" s="129" t="s">
        <v>3516</v>
      </c>
      <c r="C325" s="60" t="s">
        <v>1815</v>
      </c>
      <c r="D325" s="60" t="s">
        <v>3517</v>
      </c>
      <c r="E325" s="60" t="s">
        <v>3520</v>
      </c>
      <c r="F325" s="60" t="s">
        <v>3521</v>
      </c>
      <c r="G325" s="129" t="s">
        <v>175</v>
      </c>
      <c r="H325" s="129"/>
      <c r="I325" s="129"/>
      <c r="J325" s="132">
        <v>44792</v>
      </c>
      <c r="K325" s="129" t="s">
        <v>3522</v>
      </c>
      <c r="L325" s="95"/>
      <c r="M325" s="97"/>
      <c r="N325" s="25">
        <v>240000</v>
      </c>
      <c r="O325" s="101"/>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c r="CU325" s="19"/>
      <c r="CV325" s="19"/>
      <c r="CW325" s="19"/>
      <c r="CX325" s="19"/>
      <c r="CY325" s="19"/>
      <c r="CZ325" s="19"/>
      <c r="DA325" s="19"/>
      <c r="DB325" s="19"/>
      <c r="DC325" s="19"/>
      <c r="DD325" s="19"/>
      <c r="DE325" s="19"/>
      <c r="DF325" s="19"/>
      <c r="DG325" s="19"/>
      <c r="DH325" s="19"/>
      <c r="DI325" s="19"/>
      <c r="DJ325" s="19"/>
    </row>
    <row r="326" spans="1:114" s="20" customFormat="1" ht="87.75" customHeight="1">
      <c r="A326" s="178">
        <v>192</v>
      </c>
      <c r="B326" s="129" t="s">
        <v>3516</v>
      </c>
      <c r="C326" s="60" t="s">
        <v>1815</v>
      </c>
      <c r="D326" s="60" t="s">
        <v>3517</v>
      </c>
      <c r="E326" s="60" t="s">
        <v>3523</v>
      </c>
      <c r="F326" s="60" t="s">
        <v>3524</v>
      </c>
      <c r="G326" s="129" t="s">
        <v>175</v>
      </c>
      <c r="H326" s="129"/>
      <c r="I326" s="129"/>
      <c r="J326" s="132">
        <v>44792</v>
      </c>
      <c r="K326" s="129" t="s">
        <v>3525</v>
      </c>
      <c r="L326" s="95"/>
      <c r="M326" s="97"/>
      <c r="N326" s="25">
        <v>350000</v>
      </c>
      <c r="O326" s="101"/>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c r="CU326" s="19"/>
      <c r="CV326" s="19"/>
      <c r="CW326" s="19"/>
      <c r="CX326" s="19"/>
      <c r="CY326" s="19"/>
      <c r="CZ326" s="19"/>
      <c r="DA326" s="19"/>
      <c r="DB326" s="19"/>
      <c r="DC326" s="19"/>
      <c r="DD326" s="19"/>
      <c r="DE326" s="19"/>
      <c r="DF326" s="19"/>
      <c r="DG326" s="19"/>
      <c r="DH326" s="19"/>
      <c r="DI326" s="19"/>
      <c r="DJ326" s="19"/>
    </row>
    <row r="327" spans="1:114" s="20" customFormat="1" ht="87.75" customHeight="1">
      <c r="A327" s="178">
        <v>193</v>
      </c>
      <c r="B327" s="129" t="s">
        <v>3580</v>
      </c>
      <c r="C327" s="60" t="s">
        <v>3581</v>
      </c>
      <c r="D327" s="60" t="s">
        <v>3582</v>
      </c>
      <c r="E327" s="60" t="s">
        <v>3583</v>
      </c>
      <c r="F327" s="60" t="s">
        <v>3584</v>
      </c>
      <c r="G327" s="129" t="s">
        <v>175</v>
      </c>
      <c r="H327" s="129"/>
      <c r="I327" s="129"/>
      <c r="J327" s="132">
        <v>44820</v>
      </c>
      <c r="K327" s="129" t="s">
        <v>3585</v>
      </c>
      <c r="L327" s="95"/>
      <c r="M327" s="97"/>
      <c r="N327" s="25">
        <v>2009</v>
      </c>
      <c r="O327" s="101"/>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c r="CU327" s="19"/>
      <c r="CV327" s="19"/>
      <c r="CW327" s="19"/>
      <c r="CX327" s="19"/>
      <c r="CY327" s="19"/>
      <c r="CZ327" s="19"/>
      <c r="DA327" s="19"/>
      <c r="DB327" s="19"/>
      <c r="DC327" s="19"/>
      <c r="DD327" s="19"/>
      <c r="DE327" s="19"/>
      <c r="DF327" s="19"/>
      <c r="DG327" s="19"/>
      <c r="DH327" s="19"/>
      <c r="DI327" s="19"/>
      <c r="DJ327" s="19"/>
    </row>
    <row r="328" spans="1:114" s="20" customFormat="1" ht="55.5" customHeight="1">
      <c r="A328" s="178">
        <v>194</v>
      </c>
      <c r="B328" s="129" t="s">
        <v>3586</v>
      </c>
      <c r="C328" s="60" t="s">
        <v>3587</v>
      </c>
      <c r="D328" s="60" t="s">
        <v>3588</v>
      </c>
      <c r="E328" s="60" t="s">
        <v>3589</v>
      </c>
      <c r="F328" s="60" t="s">
        <v>3590</v>
      </c>
      <c r="G328" s="129" t="s">
        <v>175</v>
      </c>
      <c r="H328" s="129"/>
      <c r="I328" s="129"/>
      <c r="J328" s="132">
        <v>44832</v>
      </c>
      <c r="K328" s="129" t="s">
        <v>3591</v>
      </c>
      <c r="L328" s="95"/>
      <c r="M328" s="97"/>
      <c r="N328" s="25">
        <v>7000</v>
      </c>
      <c r="O328" s="101"/>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c r="CU328" s="19"/>
      <c r="CV328" s="19"/>
      <c r="CW328" s="19"/>
      <c r="CX328" s="19"/>
      <c r="CY328" s="19"/>
      <c r="CZ328" s="19"/>
      <c r="DA328" s="19"/>
      <c r="DB328" s="19"/>
      <c r="DC328" s="19"/>
      <c r="DD328" s="19"/>
      <c r="DE328" s="19"/>
      <c r="DF328" s="19"/>
      <c r="DG328" s="19"/>
      <c r="DH328" s="19"/>
      <c r="DI328" s="19"/>
      <c r="DJ328" s="19"/>
    </row>
    <row r="329" spans="1:114" s="20" customFormat="1" ht="57" customHeight="1">
      <c r="A329" s="178">
        <v>195</v>
      </c>
      <c r="B329" s="129" t="s">
        <v>3592</v>
      </c>
      <c r="C329" s="60" t="s">
        <v>3587</v>
      </c>
      <c r="D329" s="60" t="s">
        <v>3588</v>
      </c>
      <c r="E329" s="60" t="s">
        <v>3593</v>
      </c>
      <c r="F329" s="60" t="s">
        <v>3594</v>
      </c>
      <c r="G329" s="129" t="s">
        <v>175</v>
      </c>
      <c r="H329" s="129"/>
      <c r="I329" s="129"/>
      <c r="J329" s="132">
        <v>44832</v>
      </c>
      <c r="K329" s="129" t="s">
        <v>3595</v>
      </c>
      <c r="L329" s="95"/>
      <c r="M329" s="97"/>
      <c r="N329" s="25">
        <v>6800</v>
      </c>
      <c r="O329" s="101"/>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c r="CU329" s="19"/>
      <c r="CV329" s="19"/>
      <c r="CW329" s="19"/>
      <c r="CX329" s="19"/>
      <c r="CY329" s="19"/>
      <c r="CZ329" s="19"/>
      <c r="DA329" s="19"/>
      <c r="DB329" s="19"/>
      <c r="DC329" s="19"/>
      <c r="DD329" s="19"/>
      <c r="DE329" s="19"/>
      <c r="DF329" s="19"/>
      <c r="DG329" s="19"/>
      <c r="DH329" s="19"/>
      <c r="DI329" s="19"/>
      <c r="DJ329" s="19"/>
    </row>
    <row r="330" spans="1:114" s="20" customFormat="1" ht="60" customHeight="1">
      <c r="A330" s="178">
        <v>196</v>
      </c>
      <c r="B330" s="129" t="s">
        <v>3732</v>
      </c>
      <c r="C330" s="60" t="s">
        <v>3733</v>
      </c>
      <c r="D330" s="60" t="s">
        <v>3734</v>
      </c>
      <c r="E330" s="60" t="s">
        <v>3735</v>
      </c>
      <c r="F330" s="60" t="s">
        <v>3736</v>
      </c>
      <c r="G330" s="129" t="s">
        <v>175</v>
      </c>
      <c r="H330" s="129"/>
      <c r="I330" s="129"/>
      <c r="J330" s="132">
        <v>44876</v>
      </c>
      <c r="K330" s="129" t="s">
        <v>3737</v>
      </c>
      <c r="L330" s="95"/>
      <c r="M330" s="97"/>
      <c r="N330" s="25">
        <v>10000</v>
      </c>
      <c r="O330" s="101"/>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c r="CU330" s="19"/>
      <c r="CV330" s="19"/>
      <c r="CW330" s="19"/>
      <c r="CX330" s="19"/>
      <c r="CY330" s="19"/>
      <c r="CZ330" s="19"/>
      <c r="DA330" s="19"/>
      <c r="DB330" s="19"/>
      <c r="DC330" s="19"/>
      <c r="DD330" s="19"/>
      <c r="DE330" s="19"/>
      <c r="DF330" s="19"/>
      <c r="DG330" s="19"/>
      <c r="DH330" s="19"/>
      <c r="DI330" s="19"/>
      <c r="DJ330" s="19"/>
    </row>
    <row r="331" spans="1:114" s="20" customFormat="1" ht="42.75" customHeight="1">
      <c r="A331" s="178">
        <v>197</v>
      </c>
      <c r="B331" s="129" t="s">
        <v>3866</v>
      </c>
      <c r="C331" s="60" t="s">
        <v>3867</v>
      </c>
      <c r="D331" s="60" t="s">
        <v>3868</v>
      </c>
      <c r="E331" s="60" t="s">
        <v>3869</v>
      </c>
      <c r="F331" s="60" t="s">
        <v>3870</v>
      </c>
      <c r="G331" s="129" t="s">
        <v>175</v>
      </c>
      <c r="H331" s="129"/>
      <c r="I331" s="129"/>
      <c r="J331" s="132">
        <v>44910</v>
      </c>
      <c r="K331" s="129" t="s">
        <v>3871</v>
      </c>
      <c r="L331" s="95"/>
      <c r="M331" s="97"/>
      <c r="N331" s="25">
        <v>25999</v>
      </c>
      <c r="O331" s="101"/>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c r="CU331" s="19"/>
      <c r="CV331" s="19"/>
      <c r="CW331" s="19"/>
      <c r="CX331" s="19"/>
      <c r="CY331" s="19"/>
      <c r="CZ331" s="19"/>
      <c r="DA331" s="19"/>
      <c r="DB331" s="19"/>
      <c r="DC331" s="19"/>
      <c r="DD331" s="19"/>
      <c r="DE331" s="19"/>
      <c r="DF331" s="19"/>
      <c r="DG331" s="19"/>
      <c r="DH331" s="19"/>
      <c r="DI331" s="19"/>
      <c r="DJ331" s="19"/>
    </row>
    <row r="332" spans="1:114" s="20" customFormat="1" ht="52.5" customHeight="1">
      <c r="A332" s="178">
        <v>198</v>
      </c>
      <c r="B332" s="129" t="s">
        <v>3872</v>
      </c>
      <c r="C332" s="60" t="s">
        <v>1266</v>
      </c>
      <c r="D332" s="60" t="s">
        <v>3873</v>
      </c>
      <c r="E332" s="60" t="s">
        <v>3874</v>
      </c>
      <c r="F332" s="323" t="s">
        <v>3875</v>
      </c>
      <c r="G332" s="129" t="s">
        <v>175</v>
      </c>
      <c r="H332" s="129"/>
      <c r="I332" s="129"/>
      <c r="J332" s="132">
        <v>44923</v>
      </c>
      <c r="K332" s="129" t="s">
        <v>3876</v>
      </c>
      <c r="L332" s="95"/>
      <c r="M332" s="97"/>
      <c r="N332" s="25">
        <v>1195516</v>
      </c>
      <c r="O332" s="101"/>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c r="CU332" s="19"/>
      <c r="CV332" s="19"/>
      <c r="CW332" s="19"/>
      <c r="CX332" s="19"/>
      <c r="CY332" s="19"/>
      <c r="CZ332" s="19"/>
      <c r="DA332" s="19"/>
      <c r="DB332" s="19"/>
      <c r="DC332" s="19"/>
      <c r="DD332" s="19"/>
      <c r="DE332" s="19"/>
      <c r="DF332" s="19"/>
      <c r="DG332" s="19"/>
      <c r="DH332" s="19"/>
      <c r="DI332" s="19"/>
      <c r="DJ332" s="19"/>
    </row>
    <row r="333" spans="1:114" s="20" customFormat="1" ht="71.25" customHeight="1">
      <c r="A333" s="178">
        <v>199</v>
      </c>
      <c r="B333" s="129" t="s">
        <v>3877</v>
      </c>
      <c r="C333" s="60" t="s">
        <v>1329</v>
      </c>
      <c r="D333" s="60" t="s">
        <v>3878</v>
      </c>
      <c r="E333" s="60" t="s">
        <v>3879</v>
      </c>
      <c r="F333" s="60" t="s">
        <v>3880</v>
      </c>
      <c r="G333" s="129" t="s">
        <v>175</v>
      </c>
      <c r="H333" s="129"/>
      <c r="I333" s="129"/>
      <c r="J333" s="132">
        <v>44923</v>
      </c>
      <c r="K333" s="129" t="s">
        <v>3881</v>
      </c>
      <c r="L333" s="95"/>
      <c r="M333" s="97"/>
      <c r="N333" s="25">
        <v>75087</v>
      </c>
      <c r="O333" s="101"/>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c r="CU333" s="19"/>
      <c r="CV333" s="19"/>
      <c r="CW333" s="19"/>
      <c r="CX333" s="19"/>
      <c r="CY333" s="19"/>
      <c r="CZ333" s="19"/>
      <c r="DA333" s="19"/>
      <c r="DB333" s="19"/>
      <c r="DC333" s="19"/>
      <c r="DD333" s="19"/>
      <c r="DE333" s="19"/>
      <c r="DF333" s="19"/>
      <c r="DG333" s="19"/>
      <c r="DH333" s="19"/>
      <c r="DI333" s="19"/>
      <c r="DJ333" s="19"/>
    </row>
    <row r="334" spans="1:114" s="117" customFormat="1" ht="39.75" customHeight="1">
      <c r="A334" s="338"/>
      <c r="B334" s="339" t="s">
        <v>3884</v>
      </c>
      <c r="C334" s="102"/>
      <c r="D334" s="102"/>
      <c r="E334" s="102"/>
      <c r="F334" s="58">
        <f>N334</f>
        <v>19521948</v>
      </c>
      <c r="G334" s="103"/>
      <c r="H334" s="103"/>
      <c r="I334" s="103"/>
      <c r="J334" s="104"/>
      <c r="K334" s="103"/>
      <c r="L334" s="310"/>
      <c r="M334" s="143"/>
      <c r="N334" s="17">
        <f>SUM(N102:N333)</f>
        <v>19521948</v>
      </c>
      <c r="O334" s="340"/>
      <c r="P334" s="143"/>
      <c r="Q334" s="143"/>
      <c r="R334" s="143"/>
      <c r="S334" s="143"/>
      <c r="T334" s="143"/>
      <c r="U334" s="143"/>
      <c r="V334" s="143"/>
      <c r="W334" s="143"/>
      <c r="X334" s="143"/>
      <c r="Y334" s="143"/>
      <c r="Z334" s="143"/>
      <c r="AA334" s="143"/>
      <c r="AB334" s="143"/>
      <c r="AC334" s="143"/>
      <c r="AD334" s="143"/>
      <c r="AE334" s="143"/>
      <c r="AF334" s="143"/>
      <c r="AG334" s="143"/>
      <c r="AH334" s="143"/>
      <c r="AI334" s="143"/>
      <c r="AJ334" s="143"/>
      <c r="AK334" s="143"/>
      <c r="AL334" s="143"/>
      <c r="AM334" s="143"/>
      <c r="AN334" s="143"/>
      <c r="AO334" s="143"/>
      <c r="AP334" s="143"/>
      <c r="AQ334" s="143"/>
      <c r="AR334" s="143"/>
      <c r="AS334" s="143"/>
      <c r="AT334" s="143"/>
      <c r="AU334" s="143"/>
      <c r="AV334" s="143"/>
      <c r="AW334" s="143"/>
      <c r="AX334" s="143"/>
      <c r="AY334" s="143"/>
      <c r="AZ334" s="143"/>
      <c r="BA334" s="143"/>
      <c r="BB334" s="143"/>
      <c r="BC334" s="143"/>
      <c r="BD334" s="143"/>
      <c r="BE334" s="143"/>
      <c r="BF334" s="143"/>
      <c r="BG334" s="143"/>
      <c r="BH334" s="143"/>
      <c r="BI334" s="143"/>
      <c r="BJ334" s="143"/>
      <c r="BK334" s="143"/>
      <c r="BL334" s="143"/>
      <c r="BM334" s="143"/>
      <c r="BN334" s="143"/>
      <c r="BO334" s="143"/>
      <c r="BP334" s="143"/>
      <c r="BQ334" s="143"/>
      <c r="BR334" s="143"/>
      <c r="BS334" s="143"/>
      <c r="BT334" s="143"/>
      <c r="BU334" s="143"/>
      <c r="BV334" s="143"/>
      <c r="BW334" s="143"/>
      <c r="BX334" s="143"/>
      <c r="BY334" s="143"/>
      <c r="BZ334" s="143"/>
      <c r="CA334" s="143"/>
      <c r="CB334" s="143"/>
      <c r="CC334" s="143"/>
      <c r="CD334" s="143"/>
      <c r="CE334" s="143"/>
      <c r="CF334" s="143"/>
      <c r="CG334" s="143"/>
      <c r="CH334" s="143"/>
      <c r="CI334" s="143"/>
      <c r="CJ334" s="143"/>
      <c r="CK334" s="143"/>
      <c r="CL334" s="143"/>
      <c r="CM334" s="143"/>
      <c r="CN334" s="143"/>
      <c r="CO334" s="143"/>
      <c r="CP334" s="143"/>
      <c r="CQ334" s="143"/>
      <c r="CR334" s="143"/>
      <c r="CS334" s="143"/>
      <c r="CT334" s="143"/>
      <c r="CU334" s="143"/>
      <c r="CV334" s="143"/>
      <c r="CW334" s="143"/>
      <c r="CX334" s="143"/>
      <c r="CY334" s="143"/>
      <c r="CZ334" s="143"/>
      <c r="DA334" s="143"/>
      <c r="DB334" s="143"/>
      <c r="DC334" s="143"/>
      <c r="DD334" s="143"/>
      <c r="DE334" s="143"/>
      <c r="DF334" s="143"/>
      <c r="DG334" s="143"/>
      <c r="DH334" s="143"/>
      <c r="DI334" s="143"/>
      <c r="DJ334" s="143"/>
    </row>
    <row r="335" spans="1:114" s="20" customFormat="1" ht="21" customHeight="1">
      <c r="A335" s="394" t="s">
        <v>454</v>
      </c>
      <c r="B335" s="395"/>
      <c r="C335" s="395"/>
      <c r="D335" s="395"/>
      <c r="E335" s="395"/>
      <c r="F335" s="395"/>
      <c r="G335" s="395"/>
      <c r="H335" s="395"/>
      <c r="I335" s="395"/>
      <c r="J335" s="395"/>
      <c r="K335" s="395"/>
      <c r="L335" s="396"/>
      <c r="M335" s="69"/>
      <c r="N335" s="142">
        <v>0</v>
      </c>
      <c r="O335" s="6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c r="CU335" s="19"/>
      <c r="CV335" s="19"/>
      <c r="CW335" s="19"/>
      <c r="CX335" s="19"/>
      <c r="CY335" s="19"/>
      <c r="CZ335" s="19"/>
      <c r="DA335" s="19"/>
      <c r="DB335" s="19"/>
      <c r="DC335" s="19"/>
      <c r="DD335" s="19"/>
      <c r="DE335" s="19"/>
      <c r="DF335" s="19"/>
      <c r="DG335" s="19"/>
      <c r="DH335" s="19"/>
      <c r="DI335" s="19"/>
      <c r="DJ335" s="19"/>
    </row>
    <row r="336" spans="1:114" s="20" customFormat="1" ht="45.75" customHeight="1">
      <c r="A336" s="160">
        <v>1</v>
      </c>
      <c r="B336" s="270" t="s">
        <v>148</v>
      </c>
      <c r="C336" s="271" t="s">
        <v>1220</v>
      </c>
      <c r="D336" s="271" t="s">
        <v>1221</v>
      </c>
      <c r="E336" s="271" t="s">
        <v>1222</v>
      </c>
      <c r="F336" s="271" t="s">
        <v>2254</v>
      </c>
      <c r="G336" s="271" t="s">
        <v>118</v>
      </c>
      <c r="H336" s="271"/>
      <c r="I336" s="271"/>
      <c r="J336" s="272" t="s">
        <v>1663</v>
      </c>
      <c r="K336" s="271" t="s">
        <v>114</v>
      </c>
      <c r="L336" s="60"/>
      <c r="M336" s="69"/>
      <c r="N336" s="312">
        <v>17000</v>
      </c>
      <c r="O336" s="6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c r="CU336" s="19"/>
      <c r="CV336" s="19"/>
      <c r="CW336" s="19"/>
      <c r="CX336" s="19"/>
      <c r="CY336" s="19"/>
      <c r="CZ336" s="19"/>
      <c r="DA336" s="19"/>
      <c r="DB336" s="19"/>
      <c r="DC336" s="19"/>
      <c r="DD336" s="19"/>
      <c r="DE336" s="19"/>
      <c r="DF336" s="19"/>
      <c r="DG336" s="19"/>
      <c r="DH336" s="19"/>
      <c r="DI336" s="19"/>
      <c r="DJ336" s="19"/>
    </row>
    <row r="337" spans="1:114" s="20" customFormat="1" ht="43.5" customHeight="1">
      <c r="A337" s="160">
        <v>2</v>
      </c>
      <c r="B337" s="270" t="s">
        <v>220</v>
      </c>
      <c r="C337" s="271" t="s">
        <v>221</v>
      </c>
      <c r="D337" s="271" t="s">
        <v>222</v>
      </c>
      <c r="E337" s="271" t="s">
        <v>223</v>
      </c>
      <c r="F337" s="271" t="s">
        <v>1287</v>
      </c>
      <c r="G337" s="271" t="s">
        <v>118</v>
      </c>
      <c r="H337" s="273"/>
      <c r="I337" s="273"/>
      <c r="J337" s="272" t="s">
        <v>1663</v>
      </c>
      <c r="K337" s="271" t="s">
        <v>224</v>
      </c>
      <c r="L337" s="55"/>
      <c r="M337" s="69"/>
      <c r="N337" s="25">
        <v>21000</v>
      </c>
      <c r="O337" s="6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c r="CU337" s="19"/>
      <c r="CV337" s="19"/>
      <c r="CW337" s="19"/>
      <c r="CX337" s="19"/>
      <c r="CY337" s="19"/>
      <c r="CZ337" s="19"/>
      <c r="DA337" s="19"/>
      <c r="DB337" s="19"/>
      <c r="DC337" s="19"/>
      <c r="DD337" s="19"/>
      <c r="DE337" s="19"/>
      <c r="DF337" s="19"/>
      <c r="DG337" s="19"/>
      <c r="DH337" s="19"/>
      <c r="DI337" s="19"/>
      <c r="DJ337" s="19"/>
    </row>
    <row r="338" spans="1:114" s="20" customFormat="1" ht="42" customHeight="1">
      <c r="A338" s="290">
        <v>3</v>
      </c>
      <c r="B338" s="270" t="s">
        <v>220</v>
      </c>
      <c r="C338" s="271" t="s">
        <v>910</v>
      </c>
      <c r="D338" s="271" t="s">
        <v>222</v>
      </c>
      <c r="E338" s="271" t="s">
        <v>911</v>
      </c>
      <c r="F338" s="271" t="s">
        <v>1288</v>
      </c>
      <c r="G338" s="271" t="s">
        <v>118</v>
      </c>
      <c r="H338" s="273"/>
      <c r="I338" s="273"/>
      <c r="J338" s="272" t="s">
        <v>1663</v>
      </c>
      <c r="K338" s="271" t="s">
        <v>912</v>
      </c>
      <c r="L338" s="59"/>
      <c r="M338" s="69"/>
      <c r="N338" s="25">
        <v>10000</v>
      </c>
      <c r="O338" s="6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c r="CU338" s="19"/>
      <c r="CV338" s="19"/>
      <c r="CW338" s="19"/>
      <c r="CX338" s="19"/>
      <c r="CY338" s="19"/>
      <c r="CZ338" s="19"/>
      <c r="DA338" s="19"/>
      <c r="DB338" s="19"/>
      <c r="DC338" s="19"/>
      <c r="DD338" s="19"/>
      <c r="DE338" s="19"/>
      <c r="DF338" s="19"/>
      <c r="DG338" s="19"/>
      <c r="DH338" s="19"/>
      <c r="DI338" s="19"/>
      <c r="DJ338" s="19"/>
    </row>
    <row r="339" spans="1:114" s="20" customFormat="1" ht="40.5" customHeight="1">
      <c r="A339" s="160">
        <v>4</v>
      </c>
      <c r="B339" s="270" t="s">
        <v>265</v>
      </c>
      <c r="C339" s="271" t="s">
        <v>266</v>
      </c>
      <c r="D339" s="271" t="s">
        <v>267</v>
      </c>
      <c r="E339" s="271" t="s">
        <v>134</v>
      </c>
      <c r="F339" s="271" t="s">
        <v>1740</v>
      </c>
      <c r="G339" s="271" t="s">
        <v>118</v>
      </c>
      <c r="H339" s="273"/>
      <c r="I339" s="273"/>
      <c r="J339" s="272" t="s">
        <v>1665</v>
      </c>
      <c r="K339" s="271" t="s">
        <v>135</v>
      </c>
      <c r="L339" s="77"/>
      <c r="M339" s="69"/>
      <c r="N339" s="25">
        <v>2120</v>
      </c>
      <c r="O339" s="6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c r="CU339" s="19"/>
      <c r="CV339" s="19"/>
      <c r="CW339" s="19"/>
      <c r="CX339" s="19"/>
      <c r="CY339" s="19"/>
      <c r="CZ339" s="19"/>
      <c r="DA339" s="19"/>
      <c r="DB339" s="19"/>
      <c r="DC339" s="19"/>
      <c r="DD339" s="19"/>
      <c r="DE339" s="19"/>
      <c r="DF339" s="19"/>
      <c r="DG339" s="19"/>
      <c r="DH339" s="19"/>
      <c r="DI339" s="19"/>
      <c r="DJ339" s="19"/>
    </row>
    <row r="340" spans="1:114" s="20" customFormat="1" ht="46.5" customHeight="1">
      <c r="A340" s="160">
        <v>5</v>
      </c>
      <c r="B340" s="270" t="s">
        <v>1495</v>
      </c>
      <c r="C340" s="271" t="s">
        <v>617</v>
      </c>
      <c r="D340" s="271" t="s">
        <v>1666</v>
      </c>
      <c r="E340" s="271" t="s">
        <v>1667</v>
      </c>
      <c r="F340" s="270" t="s">
        <v>1496</v>
      </c>
      <c r="G340" s="271" t="s">
        <v>118</v>
      </c>
      <c r="H340" s="273"/>
      <c r="I340" s="273"/>
      <c r="J340" s="274" t="s">
        <v>1668</v>
      </c>
      <c r="K340" s="271" t="s">
        <v>1669</v>
      </c>
      <c r="L340" s="55"/>
      <c r="M340" s="69"/>
      <c r="N340" s="25">
        <v>17585</v>
      </c>
      <c r="O340" s="6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c r="CU340" s="19"/>
      <c r="CV340" s="19"/>
      <c r="CW340" s="19"/>
      <c r="CX340" s="19"/>
      <c r="CY340" s="19"/>
      <c r="CZ340" s="19"/>
      <c r="DA340" s="19"/>
      <c r="DB340" s="19"/>
      <c r="DC340" s="19"/>
      <c r="DD340" s="19"/>
      <c r="DE340" s="19"/>
      <c r="DF340" s="19"/>
      <c r="DG340" s="19"/>
      <c r="DH340" s="19"/>
      <c r="DI340" s="19"/>
      <c r="DJ340" s="19"/>
    </row>
    <row r="341" spans="1:114" s="20" customFormat="1" ht="43.5" customHeight="1">
      <c r="A341" s="290">
        <v>6</v>
      </c>
      <c r="B341" s="270" t="s">
        <v>1006</v>
      </c>
      <c r="C341" s="271" t="s">
        <v>59</v>
      </c>
      <c r="D341" s="271" t="s">
        <v>599</v>
      </c>
      <c r="E341" s="271" t="s">
        <v>600</v>
      </c>
      <c r="F341" s="271" t="s">
        <v>1289</v>
      </c>
      <c r="G341" s="271" t="s">
        <v>118</v>
      </c>
      <c r="H341" s="273"/>
      <c r="I341" s="271" t="s">
        <v>118</v>
      </c>
      <c r="J341" s="272" t="s">
        <v>1670</v>
      </c>
      <c r="K341" s="271" t="s">
        <v>499</v>
      </c>
      <c r="L341" s="78"/>
      <c r="M341" s="69"/>
      <c r="N341" s="25">
        <v>20000</v>
      </c>
      <c r="O341" s="6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c r="CU341" s="19"/>
      <c r="CV341" s="19"/>
      <c r="CW341" s="19"/>
      <c r="CX341" s="19"/>
      <c r="CY341" s="19"/>
      <c r="CZ341" s="19"/>
      <c r="DA341" s="19"/>
      <c r="DB341" s="19"/>
      <c r="DC341" s="19"/>
      <c r="DD341" s="19"/>
      <c r="DE341" s="19"/>
      <c r="DF341" s="19"/>
      <c r="DG341" s="19"/>
      <c r="DH341" s="19"/>
      <c r="DI341" s="19"/>
      <c r="DJ341" s="19"/>
    </row>
    <row r="342" spans="1:114" s="20" customFormat="1" ht="52.5" customHeight="1">
      <c r="A342" s="160">
        <v>7</v>
      </c>
      <c r="B342" s="270" t="s">
        <v>615</v>
      </c>
      <c r="C342" s="271" t="s">
        <v>616</v>
      </c>
      <c r="D342" s="271" t="s">
        <v>1017</v>
      </c>
      <c r="E342" s="271" t="s">
        <v>1018</v>
      </c>
      <c r="F342" s="271" t="s">
        <v>1290</v>
      </c>
      <c r="G342" s="271" t="s">
        <v>175</v>
      </c>
      <c r="H342" s="273"/>
      <c r="I342" s="271"/>
      <c r="J342" s="272" t="s">
        <v>1671</v>
      </c>
      <c r="K342" s="271" t="s">
        <v>1019</v>
      </c>
      <c r="L342" s="77"/>
      <c r="M342" s="69"/>
      <c r="N342" s="25">
        <v>28000</v>
      </c>
      <c r="O342" s="6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c r="CU342" s="19"/>
      <c r="CV342" s="19"/>
      <c r="CW342" s="19"/>
      <c r="CX342" s="19"/>
      <c r="CY342" s="19"/>
      <c r="CZ342" s="19"/>
      <c r="DA342" s="19"/>
      <c r="DB342" s="19"/>
      <c r="DC342" s="19"/>
      <c r="DD342" s="19"/>
      <c r="DE342" s="19"/>
      <c r="DF342" s="19"/>
      <c r="DG342" s="19"/>
      <c r="DH342" s="19"/>
      <c r="DI342" s="19"/>
      <c r="DJ342" s="19"/>
    </row>
    <row r="343" spans="1:114" s="20" customFormat="1" ht="47.25" customHeight="1">
      <c r="A343" s="160">
        <v>8</v>
      </c>
      <c r="B343" s="270" t="s">
        <v>58</v>
      </c>
      <c r="C343" s="271" t="s">
        <v>617</v>
      </c>
      <c r="D343" s="271" t="s">
        <v>56</v>
      </c>
      <c r="E343" s="271" t="s">
        <v>0</v>
      </c>
      <c r="F343" s="271" t="s">
        <v>1291</v>
      </c>
      <c r="G343" s="271" t="s">
        <v>118</v>
      </c>
      <c r="H343" s="273"/>
      <c r="I343" s="273"/>
      <c r="J343" s="274" t="s">
        <v>1494</v>
      </c>
      <c r="K343" s="271" t="s">
        <v>57</v>
      </c>
      <c r="L343" s="77"/>
      <c r="M343" s="69"/>
      <c r="N343" s="25">
        <v>6700</v>
      </c>
      <c r="O343" s="6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c r="CU343" s="19"/>
      <c r="CV343" s="19"/>
      <c r="CW343" s="19"/>
      <c r="CX343" s="19"/>
      <c r="CY343" s="19"/>
      <c r="CZ343" s="19"/>
      <c r="DA343" s="19"/>
      <c r="DB343" s="19"/>
      <c r="DC343" s="19"/>
      <c r="DD343" s="19"/>
      <c r="DE343" s="19"/>
      <c r="DF343" s="19"/>
      <c r="DG343" s="19"/>
      <c r="DH343" s="19"/>
      <c r="DI343" s="19"/>
      <c r="DJ343" s="19"/>
    </row>
    <row r="344" spans="1:114" s="20" customFormat="1" ht="47.25" customHeight="1">
      <c r="A344" s="290">
        <v>9</v>
      </c>
      <c r="B344" s="270" t="s">
        <v>1075</v>
      </c>
      <c r="C344" s="271" t="s">
        <v>1076</v>
      </c>
      <c r="D344" s="271" t="s">
        <v>609</v>
      </c>
      <c r="E344" s="271" t="s">
        <v>404</v>
      </c>
      <c r="F344" s="271" t="s">
        <v>1292</v>
      </c>
      <c r="G344" s="271" t="s">
        <v>118</v>
      </c>
      <c r="H344" s="273"/>
      <c r="I344" s="273"/>
      <c r="J344" s="272" t="s">
        <v>1663</v>
      </c>
      <c r="K344" s="271" t="s">
        <v>405</v>
      </c>
      <c r="L344" s="77"/>
      <c r="M344" s="69"/>
      <c r="N344" s="25">
        <v>9500</v>
      </c>
      <c r="O344" s="6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c r="CU344" s="19"/>
      <c r="CV344" s="19"/>
      <c r="CW344" s="19"/>
      <c r="CX344" s="19"/>
      <c r="CY344" s="19"/>
      <c r="CZ344" s="19"/>
      <c r="DA344" s="19"/>
      <c r="DB344" s="19"/>
      <c r="DC344" s="19"/>
      <c r="DD344" s="19"/>
      <c r="DE344" s="19"/>
      <c r="DF344" s="19"/>
      <c r="DG344" s="19"/>
      <c r="DH344" s="19"/>
      <c r="DI344" s="19"/>
      <c r="DJ344" s="19"/>
    </row>
    <row r="345" spans="1:114" s="20" customFormat="1" ht="45.75" customHeight="1">
      <c r="A345" s="418">
        <v>10</v>
      </c>
      <c r="B345" s="270" t="s">
        <v>1</v>
      </c>
      <c r="C345" s="271" t="s">
        <v>2</v>
      </c>
      <c r="D345" s="271" t="s">
        <v>3</v>
      </c>
      <c r="E345" s="271" t="s">
        <v>4</v>
      </c>
      <c r="F345" s="289">
        <v>11000000</v>
      </c>
      <c r="G345" s="271" t="s">
        <v>175</v>
      </c>
      <c r="H345" s="273"/>
      <c r="I345" s="273"/>
      <c r="J345" s="272" t="s">
        <v>1672</v>
      </c>
      <c r="K345" s="271" t="s">
        <v>5</v>
      </c>
      <c r="L345" s="77"/>
      <c r="M345" s="69"/>
      <c r="N345" s="25">
        <v>11000</v>
      </c>
      <c r="O345" s="6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c r="CU345" s="19"/>
      <c r="CV345" s="19"/>
      <c r="CW345" s="19"/>
      <c r="CX345" s="19"/>
      <c r="CY345" s="19"/>
      <c r="CZ345" s="19"/>
      <c r="DA345" s="19"/>
      <c r="DB345" s="19"/>
      <c r="DC345" s="19"/>
      <c r="DD345" s="19"/>
      <c r="DE345" s="19"/>
      <c r="DF345" s="19"/>
      <c r="DG345" s="19"/>
      <c r="DH345" s="19"/>
      <c r="DI345" s="19"/>
      <c r="DJ345" s="19"/>
    </row>
    <row r="346" spans="1:114" s="20" customFormat="1" ht="45.75" customHeight="1">
      <c r="A346" s="419"/>
      <c r="B346" s="270" t="s">
        <v>721</v>
      </c>
      <c r="C346" s="271" t="s">
        <v>219</v>
      </c>
      <c r="D346" s="271" t="s">
        <v>6</v>
      </c>
      <c r="E346" s="271" t="s">
        <v>7</v>
      </c>
      <c r="F346" s="271" t="s">
        <v>1293</v>
      </c>
      <c r="G346" s="271" t="s">
        <v>175</v>
      </c>
      <c r="H346" s="273"/>
      <c r="I346" s="273"/>
      <c r="J346" s="274" t="s">
        <v>1664</v>
      </c>
      <c r="K346" s="271" t="s">
        <v>8</v>
      </c>
      <c r="L346" s="59"/>
      <c r="M346" s="69"/>
      <c r="N346" s="25">
        <v>5000</v>
      </c>
      <c r="O346" s="6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c r="CU346" s="19"/>
      <c r="CV346" s="19"/>
      <c r="CW346" s="19"/>
      <c r="CX346" s="19"/>
      <c r="CY346" s="19"/>
      <c r="CZ346" s="19"/>
      <c r="DA346" s="19"/>
      <c r="DB346" s="19"/>
      <c r="DC346" s="19"/>
      <c r="DD346" s="19"/>
      <c r="DE346" s="19"/>
      <c r="DF346" s="19"/>
      <c r="DG346" s="19"/>
      <c r="DH346" s="19"/>
      <c r="DI346" s="19"/>
      <c r="DJ346" s="19"/>
    </row>
    <row r="347" spans="1:114" s="20" customFormat="1" ht="48.75" customHeight="1">
      <c r="A347" s="160">
        <v>11</v>
      </c>
      <c r="B347" s="275" t="s">
        <v>1279</v>
      </c>
      <c r="C347" s="276" t="s">
        <v>1280</v>
      </c>
      <c r="D347" s="276" t="s">
        <v>1281</v>
      </c>
      <c r="E347" s="276" t="s">
        <v>1282</v>
      </c>
      <c r="F347" s="276" t="s">
        <v>1673</v>
      </c>
      <c r="G347" s="276" t="s">
        <v>118</v>
      </c>
      <c r="H347" s="277"/>
      <c r="I347" s="277"/>
      <c r="J347" s="278" t="s">
        <v>1674</v>
      </c>
      <c r="K347" s="276" t="s">
        <v>1283</v>
      </c>
      <c r="L347" s="59"/>
      <c r="M347" s="69"/>
      <c r="N347" s="25">
        <v>800</v>
      </c>
      <c r="O347" s="6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c r="CU347" s="19"/>
      <c r="CV347" s="19"/>
      <c r="CW347" s="19"/>
      <c r="CX347" s="19"/>
      <c r="CY347" s="19"/>
      <c r="CZ347" s="19"/>
      <c r="DA347" s="19"/>
      <c r="DB347" s="19"/>
      <c r="DC347" s="19"/>
      <c r="DD347" s="19"/>
      <c r="DE347" s="19"/>
      <c r="DF347" s="19"/>
      <c r="DG347" s="19"/>
      <c r="DH347" s="19"/>
      <c r="DI347" s="19"/>
      <c r="DJ347" s="19"/>
    </row>
    <row r="348" spans="1:114" s="20" customFormat="1" ht="48.75" customHeight="1">
      <c r="A348" s="160">
        <v>12</v>
      </c>
      <c r="B348" s="270" t="s">
        <v>464</v>
      </c>
      <c r="C348" s="271" t="s">
        <v>266</v>
      </c>
      <c r="D348" s="271" t="s">
        <v>465</v>
      </c>
      <c r="E348" s="271" t="s">
        <v>466</v>
      </c>
      <c r="F348" s="270" t="s">
        <v>467</v>
      </c>
      <c r="G348" s="271" t="s">
        <v>118</v>
      </c>
      <c r="H348" s="273"/>
      <c r="I348" s="271"/>
      <c r="J348" s="271" t="s">
        <v>1675</v>
      </c>
      <c r="K348" s="271" t="s">
        <v>468</v>
      </c>
      <c r="L348" s="55"/>
      <c r="M348" s="69"/>
      <c r="N348" s="25">
        <v>136080</v>
      </c>
      <c r="O348" s="6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c r="CU348" s="19"/>
      <c r="CV348" s="19"/>
      <c r="CW348" s="19"/>
      <c r="CX348" s="19"/>
      <c r="CY348" s="19"/>
      <c r="CZ348" s="19"/>
      <c r="DA348" s="19"/>
      <c r="DB348" s="19"/>
      <c r="DC348" s="19"/>
      <c r="DD348" s="19"/>
      <c r="DE348" s="19"/>
      <c r="DF348" s="19"/>
      <c r="DG348" s="19"/>
      <c r="DH348" s="19"/>
      <c r="DI348" s="19"/>
      <c r="DJ348" s="19"/>
    </row>
    <row r="349" spans="1:114" s="20" customFormat="1" ht="47.25" customHeight="1">
      <c r="A349" s="160">
        <v>13</v>
      </c>
      <c r="B349" s="270" t="s">
        <v>1676</v>
      </c>
      <c r="C349" s="271" t="s">
        <v>219</v>
      </c>
      <c r="D349" s="271" t="s">
        <v>1677</v>
      </c>
      <c r="E349" s="271" t="s">
        <v>1678</v>
      </c>
      <c r="F349" s="270" t="s">
        <v>1917</v>
      </c>
      <c r="G349" s="271" t="s">
        <v>118</v>
      </c>
      <c r="H349" s="273"/>
      <c r="I349" s="271"/>
      <c r="J349" s="271" t="s">
        <v>1679</v>
      </c>
      <c r="K349" s="271" t="s">
        <v>1680</v>
      </c>
      <c r="L349" s="55"/>
      <c r="M349" s="69"/>
      <c r="N349" s="25">
        <v>35000</v>
      </c>
      <c r="O349" s="6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c r="CU349" s="19"/>
      <c r="CV349" s="19"/>
      <c r="CW349" s="19"/>
      <c r="CX349" s="19"/>
      <c r="CY349" s="19"/>
      <c r="CZ349" s="19"/>
      <c r="DA349" s="19"/>
      <c r="DB349" s="19"/>
      <c r="DC349" s="19"/>
      <c r="DD349" s="19"/>
      <c r="DE349" s="19"/>
      <c r="DF349" s="19"/>
      <c r="DG349" s="19"/>
      <c r="DH349" s="19"/>
      <c r="DI349" s="19"/>
      <c r="DJ349" s="19"/>
    </row>
    <row r="350" spans="1:114" s="20" customFormat="1" ht="45.75" customHeight="1">
      <c r="A350" s="160">
        <v>14</v>
      </c>
      <c r="B350" s="270" t="s">
        <v>1497</v>
      </c>
      <c r="C350" s="271" t="s">
        <v>266</v>
      </c>
      <c r="D350" s="271" t="s">
        <v>1681</v>
      </c>
      <c r="E350" s="271" t="s">
        <v>1682</v>
      </c>
      <c r="F350" s="270" t="s">
        <v>1918</v>
      </c>
      <c r="G350" s="271"/>
      <c r="H350" s="273"/>
      <c r="I350" s="271" t="s">
        <v>118</v>
      </c>
      <c r="J350" s="271" t="s">
        <v>1498</v>
      </c>
      <c r="K350" s="271" t="s">
        <v>1499</v>
      </c>
      <c r="L350" s="55"/>
      <c r="M350" s="69"/>
      <c r="N350" s="25">
        <v>11040</v>
      </c>
      <c r="O350" s="6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c r="CU350" s="19"/>
      <c r="CV350" s="19"/>
      <c r="CW350" s="19"/>
      <c r="CX350" s="19"/>
      <c r="CY350" s="19"/>
      <c r="CZ350" s="19"/>
      <c r="DA350" s="19"/>
      <c r="DB350" s="19"/>
      <c r="DC350" s="19"/>
      <c r="DD350" s="19"/>
      <c r="DE350" s="19"/>
      <c r="DF350" s="19"/>
      <c r="DG350" s="19"/>
      <c r="DH350" s="19"/>
      <c r="DI350" s="19"/>
      <c r="DJ350" s="19"/>
    </row>
    <row r="351" spans="1:114" s="20" customFormat="1" ht="42.75" customHeight="1">
      <c r="A351" s="160">
        <v>15</v>
      </c>
      <c r="B351" s="270" t="s">
        <v>1683</v>
      </c>
      <c r="C351" s="271" t="s">
        <v>1684</v>
      </c>
      <c r="D351" s="271" t="s">
        <v>1685</v>
      </c>
      <c r="E351" s="271" t="s">
        <v>1686</v>
      </c>
      <c r="F351" s="270" t="s">
        <v>1742</v>
      </c>
      <c r="G351" s="271" t="s">
        <v>118</v>
      </c>
      <c r="H351" s="273"/>
      <c r="I351" s="271"/>
      <c r="J351" s="271" t="s">
        <v>1687</v>
      </c>
      <c r="K351" s="271" t="s">
        <v>1978</v>
      </c>
      <c r="L351" s="55"/>
      <c r="M351" s="69"/>
      <c r="N351" s="25">
        <v>13190</v>
      </c>
      <c r="O351" s="6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c r="CU351" s="19"/>
      <c r="CV351" s="19"/>
      <c r="CW351" s="19"/>
      <c r="CX351" s="19"/>
      <c r="CY351" s="19"/>
      <c r="CZ351" s="19"/>
      <c r="DA351" s="19"/>
      <c r="DB351" s="19"/>
      <c r="DC351" s="19"/>
      <c r="DD351" s="19"/>
      <c r="DE351" s="19"/>
      <c r="DF351" s="19"/>
      <c r="DG351" s="19"/>
      <c r="DH351" s="19"/>
      <c r="DI351" s="19"/>
      <c r="DJ351" s="19"/>
    </row>
    <row r="352" spans="1:114" s="20" customFormat="1" ht="42" customHeight="1">
      <c r="A352" s="160">
        <v>16</v>
      </c>
      <c r="B352" s="270" t="s">
        <v>1979</v>
      </c>
      <c r="C352" s="271" t="s">
        <v>1741</v>
      </c>
      <c r="D352" s="271" t="s">
        <v>1980</v>
      </c>
      <c r="E352" s="271" t="s">
        <v>1981</v>
      </c>
      <c r="F352" s="270" t="s">
        <v>3900</v>
      </c>
      <c r="G352" s="271" t="s">
        <v>118</v>
      </c>
      <c r="H352" s="273"/>
      <c r="I352" s="271"/>
      <c r="J352" s="271" t="s">
        <v>1982</v>
      </c>
      <c r="K352" s="271" t="s">
        <v>1970</v>
      </c>
      <c r="L352" s="55"/>
      <c r="M352" s="69"/>
      <c r="N352" s="25">
        <v>20000</v>
      </c>
      <c r="O352" s="6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c r="CU352" s="19"/>
      <c r="CV352" s="19"/>
      <c r="CW352" s="19"/>
      <c r="CX352" s="19"/>
      <c r="CY352" s="19"/>
      <c r="CZ352" s="19"/>
      <c r="DA352" s="19"/>
      <c r="DB352" s="19"/>
      <c r="DC352" s="19"/>
      <c r="DD352" s="19"/>
      <c r="DE352" s="19"/>
      <c r="DF352" s="19"/>
      <c r="DG352" s="19"/>
      <c r="DH352" s="19"/>
      <c r="DI352" s="19"/>
      <c r="DJ352" s="19"/>
    </row>
    <row r="353" spans="1:114" s="20" customFormat="1" ht="92.25" customHeight="1">
      <c r="A353" s="156">
        <v>17</v>
      </c>
      <c r="B353" s="270" t="s">
        <v>1983</v>
      </c>
      <c r="C353" s="271" t="s">
        <v>617</v>
      </c>
      <c r="D353" s="271" t="s">
        <v>1984</v>
      </c>
      <c r="E353" s="271" t="s">
        <v>1985</v>
      </c>
      <c r="F353" s="270" t="s">
        <v>1986</v>
      </c>
      <c r="G353" s="271" t="s">
        <v>118</v>
      </c>
      <c r="H353" s="273"/>
      <c r="I353" s="271"/>
      <c r="J353" s="271" t="s">
        <v>1965</v>
      </c>
      <c r="K353" s="271" t="s">
        <v>1977</v>
      </c>
      <c r="L353" s="77"/>
      <c r="M353" s="69"/>
      <c r="N353" s="25">
        <v>42140</v>
      </c>
      <c r="O353" s="6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row>
    <row r="354" spans="1:114" s="20" customFormat="1" ht="51.75" customHeight="1">
      <c r="A354" s="156">
        <v>18</v>
      </c>
      <c r="B354" s="270" t="s">
        <v>1983</v>
      </c>
      <c r="C354" s="271" t="s">
        <v>617</v>
      </c>
      <c r="D354" s="271" t="s">
        <v>1987</v>
      </c>
      <c r="E354" s="271" t="s">
        <v>1988</v>
      </c>
      <c r="F354" s="270" t="s">
        <v>1989</v>
      </c>
      <c r="G354" s="271" t="s">
        <v>118</v>
      </c>
      <c r="H354" s="273"/>
      <c r="I354" s="271"/>
      <c r="J354" s="271" t="s">
        <v>1965</v>
      </c>
      <c r="K354" s="271" t="s">
        <v>1990</v>
      </c>
      <c r="L354" s="77"/>
      <c r="M354" s="69"/>
      <c r="N354" s="25">
        <v>35460</v>
      </c>
      <c r="O354" s="6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row>
    <row r="355" spans="1:114" s="20" customFormat="1" ht="60.75" customHeight="1">
      <c r="A355" s="156">
        <v>19</v>
      </c>
      <c r="B355" s="270" t="s">
        <v>1683</v>
      </c>
      <c r="C355" s="271" t="s">
        <v>1684</v>
      </c>
      <c r="D355" s="271" t="s">
        <v>2231</v>
      </c>
      <c r="E355" s="271" t="s">
        <v>1686</v>
      </c>
      <c r="F355" s="270" t="s">
        <v>2232</v>
      </c>
      <c r="G355" s="271" t="s">
        <v>118</v>
      </c>
      <c r="H355" s="273"/>
      <c r="I355" s="271"/>
      <c r="J355" s="271" t="s">
        <v>2233</v>
      </c>
      <c r="K355" s="271" t="s">
        <v>2234</v>
      </c>
      <c r="L355" s="77"/>
      <c r="M355" s="69"/>
      <c r="N355" s="25">
        <v>239851</v>
      </c>
      <c r="O355" s="6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row>
    <row r="356" spans="1:114" s="20" customFormat="1" ht="46.5" customHeight="1">
      <c r="A356" s="156">
        <v>20</v>
      </c>
      <c r="B356" s="270" t="s">
        <v>1497</v>
      </c>
      <c r="C356" s="271" t="s">
        <v>266</v>
      </c>
      <c r="D356" s="271" t="s">
        <v>1681</v>
      </c>
      <c r="E356" s="271" t="s">
        <v>2255</v>
      </c>
      <c r="F356" s="270" t="s">
        <v>2256</v>
      </c>
      <c r="G356" s="271" t="s">
        <v>118</v>
      </c>
      <c r="H356" s="273"/>
      <c r="I356" s="271"/>
      <c r="J356" s="271" t="s">
        <v>2257</v>
      </c>
      <c r="K356" s="271" t="s">
        <v>2258</v>
      </c>
      <c r="L356" s="77"/>
      <c r="M356" s="69"/>
      <c r="N356" s="25">
        <v>159715</v>
      </c>
      <c r="O356" s="6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row>
    <row r="357" spans="1:114" s="20" customFormat="1" ht="46.5" customHeight="1">
      <c r="A357" s="156">
        <v>21</v>
      </c>
      <c r="B357" s="270" t="s">
        <v>2643</v>
      </c>
      <c r="C357" s="271" t="s">
        <v>2644</v>
      </c>
      <c r="D357" s="271" t="s">
        <v>2645</v>
      </c>
      <c r="E357" s="271" t="s">
        <v>2646</v>
      </c>
      <c r="F357" s="270" t="s">
        <v>2647</v>
      </c>
      <c r="G357" s="271" t="s">
        <v>118</v>
      </c>
      <c r="H357" s="273"/>
      <c r="I357" s="271"/>
      <c r="J357" s="272">
        <v>44233</v>
      </c>
      <c r="K357" s="271" t="s">
        <v>2648</v>
      </c>
      <c r="L357" s="77"/>
      <c r="M357" s="69"/>
      <c r="N357" s="25">
        <v>191000</v>
      </c>
      <c r="O357" s="6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row>
    <row r="358" spans="1:114" s="20" customFormat="1" ht="46.5" customHeight="1">
      <c r="A358" s="156">
        <v>22</v>
      </c>
      <c r="B358" s="270" t="s">
        <v>2649</v>
      </c>
      <c r="C358" s="271" t="s">
        <v>266</v>
      </c>
      <c r="D358" s="271" t="s">
        <v>2645</v>
      </c>
      <c r="E358" s="271" t="s">
        <v>2646</v>
      </c>
      <c r="F358" s="270" t="s">
        <v>2650</v>
      </c>
      <c r="G358" s="271" t="s">
        <v>118</v>
      </c>
      <c r="H358" s="273"/>
      <c r="I358" s="271"/>
      <c r="J358" s="272">
        <v>44233</v>
      </c>
      <c r="K358" s="271" t="s">
        <v>2648</v>
      </c>
      <c r="L358" s="77"/>
      <c r="M358" s="69"/>
      <c r="N358" s="25">
        <v>70000</v>
      </c>
      <c r="O358" s="6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row>
    <row r="359" spans="1:114" s="20" customFormat="1" ht="46.5" customHeight="1">
      <c r="A359" s="156">
        <v>23</v>
      </c>
      <c r="B359" s="270" t="s">
        <v>2771</v>
      </c>
      <c r="C359" s="271" t="s">
        <v>2644</v>
      </c>
      <c r="D359" s="271" t="s">
        <v>2645</v>
      </c>
      <c r="E359" s="271" t="s">
        <v>2646</v>
      </c>
      <c r="F359" s="270" t="s">
        <v>3326</v>
      </c>
      <c r="G359" s="271" t="s">
        <v>118</v>
      </c>
      <c r="H359" s="273"/>
      <c r="I359" s="271"/>
      <c r="J359" s="272">
        <v>44233</v>
      </c>
      <c r="K359" s="271" t="s">
        <v>2648</v>
      </c>
      <c r="L359" s="77"/>
      <c r="M359" s="69"/>
      <c r="N359" s="25">
        <v>146000</v>
      </c>
      <c r="O359" s="6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row>
    <row r="360" spans="1:114" s="20" customFormat="1" ht="46.5" customHeight="1">
      <c r="A360" s="279"/>
      <c r="B360" s="270" t="s">
        <v>2651</v>
      </c>
      <c r="C360" s="271" t="s">
        <v>2652</v>
      </c>
      <c r="D360" s="271" t="s">
        <v>2653</v>
      </c>
      <c r="E360" s="271" t="s">
        <v>2654</v>
      </c>
      <c r="F360" s="271" t="s">
        <v>2655</v>
      </c>
      <c r="G360" s="271" t="s">
        <v>118</v>
      </c>
      <c r="H360" s="273"/>
      <c r="I360" s="273"/>
      <c r="J360" s="272" t="s">
        <v>2656</v>
      </c>
      <c r="K360" s="271" t="s">
        <v>2657</v>
      </c>
      <c r="L360" s="77"/>
      <c r="M360" s="69"/>
      <c r="N360" s="25">
        <v>25330</v>
      </c>
      <c r="O360" s="6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row>
    <row r="361" spans="1:114" s="20" customFormat="1" ht="46.5" customHeight="1">
      <c r="A361" s="279"/>
      <c r="B361" s="270" t="s">
        <v>2875</v>
      </c>
      <c r="C361" s="271" t="s">
        <v>59</v>
      </c>
      <c r="D361" s="271" t="s">
        <v>2876</v>
      </c>
      <c r="E361" s="271" t="s">
        <v>2877</v>
      </c>
      <c r="F361" s="271" t="s">
        <v>2878</v>
      </c>
      <c r="G361" s="271" t="s">
        <v>118</v>
      </c>
      <c r="H361" s="273"/>
      <c r="I361" s="273"/>
      <c r="J361" s="272" t="s">
        <v>2879</v>
      </c>
      <c r="K361" s="271" t="s">
        <v>2880</v>
      </c>
      <c r="L361" s="77"/>
      <c r="M361" s="69"/>
      <c r="N361" s="25">
        <v>2700</v>
      </c>
      <c r="O361" s="6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row>
    <row r="362" spans="1:114" s="20" customFormat="1" ht="46.5" customHeight="1">
      <c r="A362" s="279">
        <v>24</v>
      </c>
      <c r="B362" s="282" t="s">
        <v>3264</v>
      </c>
      <c r="C362" s="283" t="s">
        <v>3265</v>
      </c>
      <c r="D362" s="283" t="s">
        <v>3266</v>
      </c>
      <c r="E362" s="283" t="s">
        <v>3267</v>
      </c>
      <c r="F362" s="283" t="s">
        <v>3268</v>
      </c>
      <c r="G362" s="283" t="s">
        <v>118</v>
      </c>
      <c r="H362" s="284"/>
      <c r="I362" s="284"/>
      <c r="J362" s="285">
        <v>44665</v>
      </c>
      <c r="K362" s="283" t="s">
        <v>3269</v>
      </c>
      <c r="L362" s="286"/>
      <c r="M362" s="287"/>
      <c r="N362" s="288">
        <v>10037</v>
      </c>
      <c r="O362" s="6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row>
    <row r="363" spans="1:114" s="20" customFormat="1" ht="46.5" customHeight="1">
      <c r="A363" s="279">
        <v>25</v>
      </c>
      <c r="B363" s="319" t="s">
        <v>3693</v>
      </c>
      <c r="C363" s="320" t="s">
        <v>3694</v>
      </c>
      <c r="D363" s="320" t="s">
        <v>3695</v>
      </c>
      <c r="E363" s="320" t="s">
        <v>3696</v>
      </c>
      <c r="F363" s="320" t="s">
        <v>3697</v>
      </c>
      <c r="G363" s="320" t="s">
        <v>118</v>
      </c>
      <c r="H363" s="321"/>
      <c r="I363" s="321"/>
      <c r="J363" s="322">
        <v>44813</v>
      </c>
      <c r="K363" s="320" t="s">
        <v>3698</v>
      </c>
      <c r="L363" s="286"/>
      <c r="M363" s="287"/>
      <c r="N363" s="288">
        <v>69745</v>
      </c>
      <c r="O363" s="6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row>
    <row r="364" spans="1:114" s="18" customFormat="1" ht="17.25" customHeight="1">
      <c r="A364" s="160"/>
      <c r="B364" s="38" t="s">
        <v>3708</v>
      </c>
      <c r="C364" s="39"/>
      <c r="D364" s="39"/>
      <c r="E364" s="39"/>
      <c r="F364" s="40">
        <f>N364</f>
        <v>1355993</v>
      </c>
      <c r="G364" s="39"/>
      <c r="H364" s="79"/>
      <c r="I364" s="39"/>
      <c r="J364" s="39"/>
      <c r="K364" s="39"/>
      <c r="L364" s="80"/>
      <c r="M364" s="75"/>
      <c r="N364" s="17">
        <f>SUM(N336:N363)</f>
        <v>1355993</v>
      </c>
      <c r="O364" s="69"/>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c r="AY364" s="21"/>
      <c r="AZ364" s="21"/>
      <c r="BA364" s="21"/>
      <c r="BB364" s="21"/>
      <c r="BC364" s="21"/>
      <c r="BD364" s="21"/>
      <c r="BE364" s="21"/>
      <c r="BF364" s="21"/>
      <c r="BG364" s="21"/>
      <c r="BH364" s="21"/>
      <c r="BI364" s="21"/>
      <c r="BJ364" s="21"/>
      <c r="BK364" s="21"/>
      <c r="BL364" s="21"/>
      <c r="BM364" s="21"/>
      <c r="BN364" s="21"/>
      <c r="BO364" s="21"/>
      <c r="BP364" s="21"/>
      <c r="BQ364" s="21"/>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row>
    <row r="365" spans="1:114" s="20" customFormat="1" ht="15.75" customHeight="1">
      <c r="A365" s="394" t="s">
        <v>455</v>
      </c>
      <c r="B365" s="395"/>
      <c r="C365" s="395"/>
      <c r="D365" s="395"/>
      <c r="E365" s="395"/>
      <c r="F365" s="395"/>
      <c r="G365" s="395"/>
      <c r="H365" s="395"/>
      <c r="I365" s="395"/>
      <c r="J365" s="395"/>
      <c r="K365" s="395"/>
      <c r="L365" s="396"/>
      <c r="M365" s="69"/>
      <c r="N365" s="25"/>
      <c r="O365" s="6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row>
    <row r="366" spans="1:114" s="20" customFormat="1" ht="59.25" customHeight="1">
      <c r="A366" s="160">
        <v>1</v>
      </c>
      <c r="B366" s="60" t="s">
        <v>270</v>
      </c>
      <c r="C366" s="60" t="s">
        <v>233</v>
      </c>
      <c r="D366" s="60" t="s">
        <v>234</v>
      </c>
      <c r="E366" s="60" t="s">
        <v>235</v>
      </c>
      <c r="F366" s="60" t="s">
        <v>1088</v>
      </c>
      <c r="G366" s="60" t="s">
        <v>175</v>
      </c>
      <c r="H366" s="60"/>
      <c r="I366" s="60"/>
      <c r="J366" s="62">
        <v>44490</v>
      </c>
      <c r="K366" s="60" t="s">
        <v>1089</v>
      </c>
      <c r="L366" s="60"/>
      <c r="M366" s="76"/>
      <c r="N366" s="101">
        <v>40000</v>
      </c>
      <c r="O366" s="6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row>
    <row r="367" spans="1:114" s="20" customFormat="1" ht="55.5" customHeight="1">
      <c r="A367" s="160">
        <v>2</v>
      </c>
      <c r="B367" s="60" t="s">
        <v>1090</v>
      </c>
      <c r="C367" s="60" t="s">
        <v>1091</v>
      </c>
      <c r="D367" s="60" t="s">
        <v>1092</v>
      </c>
      <c r="E367" s="60" t="s">
        <v>1093</v>
      </c>
      <c r="F367" s="60" t="s">
        <v>3254</v>
      </c>
      <c r="G367" s="60" t="s">
        <v>175</v>
      </c>
      <c r="H367" s="60"/>
      <c r="I367" s="60"/>
      <c r="J367" s="62">
        <v>44490</v>
      </c>
      <c r="K367" s="60" t="s">
        <v>1612</v>
      </c>
      <c r="L367" s="60"/>
      <c r="M367" s="76"/>
      <c r="N367" s="101">
        <v>13360</v>
      </c>
      <c r="O367" s="6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row>
    <row r="368" spans="1:114" s="20" customFormat="1" ht="55.5" customHeight="1">
      <c r="A368" s="160">
        <v>3</v>
      </c>
      <c r="B368" s="60" t="s">
        <v>181</v>
      </c>
      <c r="C368" s="60" t="s">
        <v>1094</v>
      </c>
      <c r="D368" s="60" t="s">
        <v>1095</v>
      </c>
      <c r="E368" s="60" t="s">
        <v>1096</v>
      </c>
      <c r="F368" s="60" t="s">
        <v>1400</v>
      </c>
      <c r="G368" s="60" t="s">
        <v>175</v>
      </c>
      <c r="H368" s="60"/>
      <c r="I368" s="60"/>
      <c r="J368" s="62">
        <v>44490</v>
      </c>
      <c r="K368" s="60" t="s">
        <v>1097</v>
      </c>
      <c r="L368" s="60"/>
      <c r="M368" s="76"/>
      <c r="N368" s="101">
        <v>16279</v>
      </c>
      <c r="O368" s="6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row>
    <row r="369" spans="1:114" s="20" customFormat="1" ht="56.25" customHeight="1">
      <c r="A369" s="160">
        <v>4</v>
      </c>
      <c r="B369" s="60" t="s">
        <v>724</v>
      </c>
      <c r="C369" s="60" t="s">
        <v>1098</v>
      </c>
      <c r="D369" s="60" t="s">
        <v>1099</v>
      </c>
      <c r="E369" s="60" t="s">
        <v>1100</v>
      </c>
      <c r="F369" s="60" t="s">
        <v>1101</v>
      </c>
      <c r="G369" s="60" t="s">
        <v>175</v>
      </c>
      <c r="H369" s="60"/>
      <c r="I369" s="60"/>
      <c r="J369" s="62">
        <v>44490</v>
      </c>
      <c r="K369" s="60" t="s">
        <v>1102</v>
      </c>
      <c r="L369" s="60"/>
      <c r="M369" s="76"/>
      <c r="N369" s="101">
        <v>13000</v>
      </c>
      <c r="O369" s="6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row>
    <row r="370" spans="1:114" s="20" customFormat="1" ht="50.25" customHeight="1">
      <c r="A370" s="160">
        <v>5</v>
      </c>
      <c r="B370" s="60" t="s">
        <v>1104</v>
      </c>
      <c r="C370" s="60" t="s">
        <v>1103</v>
      </c>
      <c r="D370" s="60" t="s">
        <v>1105</v>
      </c>
      <c r="E370" s="60" t="s">
        <v>1106</v>
      </c>
      <c r="F370" s="60" t="s">
        <v>1284</v>
      </c>
      <c r="G370" s="60" t="s">
        <v>175</v>
      </c>
      <c r="H370" s="60"/>
      <c r="I370" s="60"/>
      <c r="J370" s="62">
        <v>44490</v>
      </c>
      <c r="K370" s="60" t="s">
        <v>1107</v>
      </c>
      <c r="L370" s="60"/>
      <c r="M370" s="76"/>
      <c r="N370" s="101">
        <v>63793</v>
      </c>
      <c r="O370" s="6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row>
    <row r="371" spans="1:114" s="20" customFormat="1" ht="65.25" customHeight="1">
      <c r="A371" s="160">
        <v>6</v>
      </c>
      <c r="B371" s="60" t="s">
        <v>1108</v>
      </c>
      <c r="C371" s="60" t="s">
        <v>1109</v>
      </c>
      <c r="D371" s="60" t="s">
        <v>1110</v>
      </c>
      <c r="E371" s="60" t="s">
        <v>1111</v>
      </c>
      <c r="F371" s="60" t="s">
        <v>1112</v>
      </c>
      <c r="G371" s="60" t="s">
        <v>175</v>
      </c>
      <c r="H371" s="60"/>
      <c r="I371" s="60"/>
      <c r="J371" s="62">
        <v>44490</v>
      </c>
      <c r="K371" s="60" t="s">
        <v>1113</v>
      </c>
      <c r="L371" s="60"/>
      <c r="M371" s="76"/>
      <c r="N371" s="101">
        <v>20200</v>
      </c>
      <c r="O371" s="6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row>
    <row r="372" spans="1:114" s="20" customFormat="1" ht="50.25" customHeight="1">
      <c r="A372" s="160">
        <v>7</v>
      </c>
      <c r="B372" s="60" t="s">
        <v>1114</v>
      </c>
      <c r="C372" s="60" t="s">
        <v>1115</v>
      </c>
      <c r="D372" s="60" t="s">
        <v>2361</v>
      </c>
      <c r="E372" s="60" t="s">
        <v>1116</v>
      </c>
      <c r="F372" s="60" t="s">
        <v>2362</v>
      </c>
      <c r="G372" s="60" t="s">
        <v>175</v>
      </c>
      <c r="H372" s="60"/>
      <c r="I372" s="60"/>
      <c r="J372" s="62">
        <v>44449</v>
      </c>
      <c r="K372" s="60" t="s">
        <v>1117</v>
      </c>
      <c r="L372" s="60"/>
      <c r="M372" s="76"/>
      <c r="N372" s="101">
        <v>11000</v>
      </c>
      <c r="O372" s="6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row>
    <row r="373" spans="1:114" s="20" customFormat="1" ht="51.75" customHeight="1">
      <c r="A373" s="160">
        <v>8</v>
      </c>
      <c r="B373" s="60" t="s">
        <v>1118</v>
      </c>
      <c r="C373" s="60" t="s">
        <v>1119</v>
      </c>
      <c r="D373" s="60" t="s">
        <v>1120</v>
      </c>
      <c r="E373" s="60" t="s">
        <v>1121</v>
      </c>
      <c r="F373" s="60" t="s">
        <v>1122</v>
      </c>
      <c r="G373" s="60" t="s">
        <v>175</v>
      </c>
      <c r="H373" s="60"/>
      <c r="I373" s="60"/>
      <c r="J373" s="62">
        <v>44490</v>
      </c>
      <c r="K373" s="60" t="s">
        <v>1123</v>
      </c>
      <c r="L373" s="60"/>
      <c r="M373" s="76"/>
      <c r="N373" s="101">
        <v>76016</v>
      </c>
      <c r="O373" s="6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row>
    <row r="374" spans="1:114" s="20" customFormat="1" ht="51.75" customHeight="1">
      <c r="A374" s="160">
        <v>9</v>
      </c>
      <c r="B374" s="60" t="s">
        <v>1124</v>
      </c>
      <c r="C374" s="60" t="s">
        <v>1125</v>
      </c>
      <c r="D374" s="60" t="s">
        <v>1126</v>
      </c>
      <c r="E374" s="60" t="s">
        <v>1127</v>
      </c>
      <c r="F374" s="60" t="s">
        <v>1128</v>
      </c>
      <c r="G374" s="60" t="s">
        <v>175</v>
      </c>
      <c r="H374" s="95"/>
      <c r="I374" s="95"/>
      <c r="J374" s="62">
        <v>44490</v>
      </c>
      <c r="K374" s="60" t="s">
        <v>1129</v>
      </c>
      <c r="L374" s="95"/>
      <c r="M374" s="76"/>
      <c r="N374" s="101">
        <v>88635</v>
      </c>
      <c r="O374" s="6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row>
    <row r="375" spans="1:114" s="20" customFormat="1" ht="51.75" customHeight="1">
      <c r="A375" s="160">
        <v>10</v>
      </c>
      <c r="B375" s="60" t="s">
        <v>2304</v>
      </c>
      <c r="C375" s="60" t="s">
        <v>2305</v>
      </c>
      <c r="D375" s="60" t="s">
        <v>2306</v>
      </c>
      <c r="E375" s="60" t="s">
        <v>2307</v>
      </c>
      <c r="F375" s="60" t="s">
        <v>2308</v>
      </c>
      <c r="G375" s="60" t="s">
        <v>175</v>
      </c>
      <c r="H375" s="60"/>
      <c r="I375" s="60"/>
      <c r="J375" s="62">
        <v>44651</v>
      </c>
      <c r="K375" s="60" t="s">
        <v>2309</v>
      </c>
      <c r="L375" s="95"/>
      <c r="M375" s="76"/>
      <c r="N375" s="101">
        <v>30000</v>
      </c>
      <c r="O375" s="6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row>
    <row r="376" spans="1:114" s="20" customFormat="1" ht="51.75" customHeight="1">
      <c r="A376" s="160">
        <v>11</v>
      </c>
      <c r="B376" s="60" t="s">
        <v>2363</v>
      </c>
      <c r="C376" s="60" t="s">
        <v>2364</v>
      </c>
      <c r="D376" s="60" t="s">
        <v>2365</v>
      </c>
      <c r="E376" s="60" t="s">
        <v>2366</v>
      </c>
      <c r="F376" s="60" t="s">
        <v>2367</v>
      </c>
      <c r="G376" s="60" t="s">
        <v>175</v>
      </c>
      <c r="H376" s="60"/>
      <c r="I376" s="60"/>
      <c r="J376" s="62">
        <v>44490</v>
      </c>
      <c r="K376" s="60" t="s">
        <v>2368</v>
      </c>
      <c r="L376" s="95"/>
      <c r="M376" s="76"/>
      <c r="N376" s="101">
        <v>30000</v>
      </c>
      <c r="O376" s="6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row>
    <row r="377" spans="1:114" s="20" customFormat="1" ht="51.75" customHeight="1">
      <c r="A377" s="160">
        <v>12</v>
      </c>
      <c r="B377" s="60" t="s">
        <v>181</v>
      </c>
      <c r="C377" s="60" t="s">
        <v>2629</v>
      </c>
      <c r="D377" s="60" t="s">
        <v>2630</v>
      </c>
      <c r="E377" s="60" t="s">
        <v>2631</v>
      </c>
      <c r="F377" s="60" t="s">
        <v>2632</v>
      </c>
      <c r="G377" s="60" t="s">
        <v>175</v>
      </c>
      <c r="H377" s="60"/>
      <c r="I377" s="60"/>
      <c r="J377" s="62">
        <v>44490</v>
      </c>
      <c r="K377" s="60" t="s">
        <v>2633</v>
      </c>
      <c r="L377" s="95"/>
      <c r="M377" s="76"/>
      <c r="N377" s="101">
        <v>2850</v>
      </c>
      <c r="O377" s="6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row>
    <row r="378" spans="1:114" s="20" customFormat="1" ht="51.75" customHeight="1">
      <c r="A378" s="160">
        <v>13</v>
      </c>
      <c r="B378" s="60" t="s">
        <v>2905</v>
      </c>
      <c r="C378" s="60" t="s">
        <v>2906</v>
      </c>
      <c r="D378" s="60" t="s">
        <v>2907</v>
      </c>
      <c r="E378" s="60" t="s">
        <v>2908</v>
      </c>
      <c r="F378" s="60" t="s">
        <v>2909</v>
      </c>
      <c r="G378" s="60" t="s">
        <v>175</v>
      </c>
      <c r="H378" s="60"/>
      <c r="I378" s="60"/>
      <c r="J378" s="62">
        <v>44426</v>
      </c>
      <c r="K378" s="60" t="s">
        <v>2910</v>
      </c>
      <c r="L378" s="95"/>
      <c r="M378" s="76"/>
      <c r="N378" s="101">
        <v>39574</v>
      </c>
      <c r="O378" s="6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row>
    <row r="379" spans="1:114" s="20" customFormat="1" ht="51.75" customHeight="1">
      <c r="A379" s="160">
        <v>14</v>
      </c>
      <c r="B379" s="60" t="s">
        <v>181</v>
      </c>
      <c r="C379" s="60" t="s">
        <v>2629</v>
      </c>
      <c r="D379" s="60" t="s">
        <v>2992</v>
      </c>
      <c r="E379" s="60" t="s">
        <v>2993</v>
      </c>
      <c r="F379" s="60" t="s">
        <v>2994</v>
      </c>
      <c r="G379" s="60" t="s">
        <v>175</v>
      </c>
      <c r="H379" s="60"/>
      <c r="I379" s="60"/>
      <c r="J379" s="62">
        <v>44494</v>
      </c>
      <c r="K379" s="60" t="s">
        <v>2995</v>
      </c>
      <c r="L379" s="95"/>
      <c r="M379" s="76"/>
      <c r="N379" s="101">
        <v>7930</v>
      </c>
      <c r="O379" s="6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row>
    <row r="380" spans="1:114" s="20" customFormat="1" ht="51.75" customHeight="1">
      <c r="A380" s="160">
        <v>15</v>
      </c>
      <c r="B380" s="60" t="s">
        <v>2996</v>
      </c>
      <c r="C380" s="60" t="s">
        <v>2997</v>
      </c>
      <c r="D380" s="60" t="s">
        <v>2998</v>
      </c>
      <c r="E380" s="60" t="s">
        <v>2999</v>
      </c>
      <c r="F380" s="60" t="s">
        <v>3000</v>
      </c>
      <c r="G380" s="60" t="s">
        <v>175</v>
      </c>
      <c r="H380" s="60"/>
      <c r="I380" s="60"/>
      <c r="J380" s="62">
        <v>44490</v>
      </c>
      <c r="K380" s="60" t="s">
        <v>3001</v>
      </c>
      <c r="L380" s="95"/>
      <c r="M380" s="76"/>
      <c r="N380" s="101">
        <v>50500</v>
      </c>
      <c r="O380" s="6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row>
    <row r="381" spans="1:114" s="20" customFormat="1" ht="51.75" customHeight="1">
      <c r="A381" s="160">
        <v>16</v>
      </c>
      <c r="B381" s="60" t="s">
        <v>2310</v>
      </c>
      <c r="C381" s="60" t="s">
        <v>2311</v>
      </c>
      <c r="D381" s="60" t="s">
        <v>2312</v>
      </c>
      <c r="E381" s="60" t="s">
        <v>2313</v>
      </c>
      <c r="F381" s="60" t="s">
        <v>3747</v>
      </c>
      <c r="G381" s="60" t="s">
        <v>175</v>
      </c>
      <c r="H381" s="60"/>
      <c r="I381" s="60"/>
      <c r="J381" s="62">
        <v>44490</v>
      </c>
      <c r="K381" s="60" t="s">
        <v>2314</v>
      </c>
      <c r="L381" s="95"/>
      <c r="M381" s="76"/>
      <c r="N381" s="101">
        <v>6136</v>
      </c>
      <c r="O381" s="6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row>
    <row r="382" spans="1:114" s="20" customFormat="1" ht="51.75" customHeight="1">
      <c r="A382" s="160">
        <v>17</v>
      </c>
      <c r="B382" s="60" t="s">
        <v>3658</v>
      </c>
      <c r="C382" s="60" t="s">
        <v>3659</v>
      </c>
      <c r="D382" s="60" t="s">
        <v>3660</v>
      </c>
      <c r="E382" s="60" t="s">
        <v>3661</v>
      </c>
      <c r="F382" s="60" t="s">
        <v>3662</v>
      </c>
      <c r="G382" s="60" t="s">
        <v>175</v>
      </c>
      <c r="H382" s="60"/>
      <c r="I382" s="60"/>
      <c r="J382" s="62">
        <v>44757</v>
      </c>
      <c r="K382" s="60" t="s">
        <v>3663</v>
      </c>
      <c r="L382" s="95"/>
      <c r="M382" s="76"/>
      <c r="N382" s="101">
        <v>13500</v>
      </c>
      <c r="O382" s="6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row>
    <row r="383" spans="1:114" s="20" customFormat="1" ht="51.75" customHeight="1">
      <c r="A383" s="160">
        <v>18</v>
      </c>
      <c r="B383" s="60" t="s">
        <v>3664</v>
      </c>
      <c r="C383" s="60" t="s">
        <v>3665</v>
      </c>
      <c r="D383" s="60" t="s">
        <v>3666</v>
      </c>
      <c r="E383" s="60" t="s">
        <v>3667</v>
      </c>
      <c r="F383" s="60" t="s">
        <v>3668</v>
      </c>
      <c r="G383" s="60" t="s">
        <v>175</v>
      </c>
      <c r="H383" s="60"/>
      <c r="I383" s="60"/>
      <c r="J383" s="62">
        <v>44816</v>
      </c>
      <c r="K383" s="60" t="s">
        <v>3669</v>
      </c>
      <c r="L383" s="95"/>
      <c r="M383" s="76"/>
      <c r="N383" s="101">
        <v>65000</v>
      </c>
      <c r="O383" s="6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row>
    <row r="384" spans="1:114" s="20" customFormat="1" ht="51.75" customHeight="1">
      <c r="A384" s="160">
        <v>19</v>
      </c>
      <c r="B384" s="60" t="s">
        <v>3670</v>
      </c>
      <c r="C384" s="60" t="s">
        <v>3671</v>
      </c>
      <c r="D384" s="60" t="s">
        <v>3672</v>
      </c>
      <c r="E384" s="60" t="s">
        <v>3673</v>
      </c>
      <c r="F384" s="60" t="s">
        <v>3674</v>
      </c>
      <c r="G384" s="60" t="s">
        <v>175</v>
      </c>
      <c r="H384" s="60"/>
      <c r="I384" s="60"/>
      <c r="J384" s="62">
        <v>44707</v>
      </c>
      <c r="K384" s="60" t="s">
        <v>3675</v>
      </c>
      <c r="L384" s="95"/>
      <c r="M384" s="76"/>
      <c r="N384" s="101">
        <v>158542</v>
      </c>
      <c r="O384" s="6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row>
    <row r="385" spans="1:114" s="18" customFormat="1" ht="21.75" customHeight="1">
      <c r="A385" s="160"/>
      <c r="B385" s="36" t="s">
        <v>3676</v>
      </c>
      <c r="C385" s="36"/>
      <c r="D385" s="36"/>
      <c r="E385" s="36"/>
      <c r="F385" s="37">
        <f>N385</f>
        <v>746315</v>
      </c>
      <c r="G385" s="32"/>
      <c r="H385" s="32"/>
      <c r="I385" s="32"/>
      <c r="J385" s="32"/>
      <c r="K385" s="32"/>
      <c r="L385" s="81"/>
      <c r="M385" s="75"/>
      <c r="N385" s="17">
        <f>SUM(N366:N384)</f>
        <v>746315</v>
      </c>
      <c r="O385" s="69"/>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c r="BM385" s="21"/>
      <c r="BN385" s="21"/>
      <c r="BO385" s="21"/>
      <c r="BP385" s="21"/>
      <c r="BQ385" s="21"/>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row>
    <row r="386" spans="1:114" s="20" customFormat="1" ht="20.25" customHeight="1">
      <c r="A386" s="394" t="s">
        <v>456</v>
      </c>
      <c r="B386" s="395"/>
      <c r="C386" s="395"/>
      <c r="D386" s="395"/>
      <c r="E386" s="395"/>
      <c r="F386" s="395"/>
      <c r="G386" s="395"/>
      <c r="H386" s="395"/>
      <c r="I386" s="395"/>
      <c r="J386" s="395"/>
      <c r="K386" s="395"/>
      <c r="L386" s="396"/>
      <c r="M386" s="69"/>
      <c r="N386" s="25"/>
      <c r="O386" s="6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row>
    <row r="387" spans="1:114" s="18" customFormat="1" ht="76.5" customHeight="1">
      <c r="A387" s="156">
        <v>1</v>
      </c>
      <c r="B387" s="265" t="s">
        <v>277</v>
      </c>
      <c r="C387" s="171" t="s">
        <v>278</v>
      </c>
      <c r="D387" s="171" t="s">
        <v>62</v>
      </c>
      <c r="E387" s="171" t="s">
        <v>891</v>
      </c>
      <c r="F387" s="9" t="s">
        <v>989</v>
      </c>
      <c r="G387" s="171" t="s">
        <v>118</v>
      </c>
      <c r="H387" s="171"/>
      <c r="I387" s="171"/>
      <c r="J387" s="172">
        <v>42105</v>
      </c>
      <c r="K387" s="171" t="s">
        <v>1082</v>
      </c>
      <c r="L387" s="10" t="s">
        <v>1415</v>
      </c>
      <c r="M387" s="293"/>
      <c r="N387" s="328">
        <v>2152000</v>
      </c>
      <c r="O387" s="52"/>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row>
    <row r="388" spans="1:114" s="18" customFormat="1" ht="66.75" customHeight="1">
      <c r="A388" s="156">
        <v>2</v>
      </c>
      <c r="B388" s="265" t="s">
        <v>892</v>
      </c>
      <c r="C388" s="171" t="s">
        <v>893</v>
      </c>
      <c r="D388" s="171" t="s">
        <v>894</v>
      </c>
      <c r="E388" s="171" t="s">
        <v>895</v>
      </c>
      <c r="F388" s="9" t="s">
        <v>428</v>
      </c>
      <c r="G388" s="171" t="s">
        <v>118</v>
      </c>
      <c r="H388" s="171"/>
      <c r="I388" s="171"/>
      <c r="J388" s="172">
        <v>42531</v>
      </c>
      <c r="K388" s="171" t="s">
        <v>137</v>
      </c>
      <c r="L388" s="10" t="s">
        <v>1415</v>
      </c>
      <c r="M388" s="293"/>
      <c r="N388" s="328">
        <v>12750000</v>
      </c>
      <c r="O388" s="52"/>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21"/>
      <c r="BG388" s="21"/>
      <c r="BH388" s="21"/>
      <c r="BI388" s="21"/>
      <c r="BJ388" s="21"/>
      <c r="BK388" s="21"/>
      <c r="BL388" s="21"/>
      <c r="BM388" s="21"/>
      <c r="BN388" s="21"/>
      <c r="BO388" s="21"/>
      <c r="BP388" s="21"/>
      <c r="BQ388" s="21"/>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row>
    <row r="389" spans="1:114" s="18" customFormat="1" ht="63" customHeight="1">
      <c r="A389" s="156">
        <v>3</v>
      </c>
      <c r="B389" s="265" t="s">
        <v>1077</v>
      </c>
      <c r="C389" s="171" t="s">
        <v>1078</v>
      </c>
      <c r="D389" s="171" t="s">
        <v>1079</v>
      </c>
      <c r="E389" s="171" t="s">
        <v>1080</v>
      </c>
      <c r="F389" s="9" t="s">
        <v>138</v>
      </c>
      <c r="G389" s="171" t="s">
        <v>118</v>
      </c>
      <c r="H389" s="171"/>
      <c r="I389" s="171"/>
      <c r="J389" s="172">
        <v>42283</v>
      </c>
      <c r="K389" s="171" t="s">
        <v>156</v>
      </c>
      <c r="L389" s="10" t="s">
        <v>1416</v>
      </c>
      <c r="M389" s="293"/>
      <c r="N389" s="328">
        <v>21110000</v>
      </c>
      <c r="O389" s="53"/>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row>
    <row r="390" spans="1:114" s="18" customFormat="1" ht="76.5" customHeight="1">
      <c r="A390" s="156">
        <v>4</v>
      </c>
      <c r="B390" s="265" t="s">
        <v>322</v>
      </c>
      <c r="C390" s="171" t="s">
        <v>611</v>
      </c>
      <c r="D390" s="171" t="s">
        <v>323</v>
      </c>
      <c r="E390" s="171" t="s">
        <v>324</v>
      </c>
      <c r="F390" s="9" t="s">
        <v>157</v>
      </c>
      <c r="G390" s="171" t="s">
        <v>118</v>
      </c>
      <c r="H390" s="171"/>
      <c r="I390" s="171"/>
      <c r="J390" s="172">
        <v>42105</v>
      </c>
      <c r="K390" s="171" t="s">
        <v>158</v>
      </c>
      <c r="L390" s="10" t="s">
        <v>1416</v>
      </c>
      <c r="M390" s="293"/>
      <c r="N390" s="328">
        <v>2875000</v>
      </c>
      <c r="O390" s="52"/>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21"/>
      <c r="BG390" s="21"/>
      <c r="BH390" s="21"/>
      <c r="BI390" s="21"/>
      <c r="BJ390" s="21"/>
      <c r="BK390" s="21"/>
      <c r="BL390" s="21"/>
      <c r="BM390" s="21"/>
      <c r="BN390" s="21"/>
      <c r="BO390" s="21"/>
      <c r="BP390" s="21"/>
      <c r="BQ390" s="21"/>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row>
    <row r="391" spans="1:114" s="18" customFormat="1" ht="72.75" customHeight="1">
      <c r="A391" s="156">
        <v>5</v>
      </c>
      <c r="B391" s="265" t="s">
        <v>325</v>
      </c>
      <c r="C391" s="171" t="s">
        <v>1078</v>
      </c>
      <c r="D391" s="171" t="s">
        <v>128</v>
      </c>
      <c r="E391" s="171" t="s">
        <v>129</v>
      </c>
      <c r="F391" s="9" t="s">
        <v>1145</v>
      </c>
      <c r="G391" s="171" t="s">
        <v>118</v>
      </c>
      <c r="H391" s="171"/>
      <c r="I391" s="171"/>
      <c r="J391" s="172">
        <v>42795</v>
      </c>
      <c r="K391" s="171" t="s">
        <v>159</v>
      </c>
      <c r="L391" s="10" t="s">
        <v>1415</v>
      </c>
      <c r="M391" s="293"/>
      <c r="N391" s="328">
        <v>4540000</v>
      </c>
      <c r="O391" s="52"/>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row>
    <row r="392" spans="1:114" s="18" customFormat="1" ht="75.75" customHeight="1">
      <c r="A392" s="156">
        <v>6</v>
      </c>
      <c r="B392" s="265" t="s">
        <v>1069</v>
      </c>
      <c r="C392" s="171" t="s">
        <v>1205</v>
      </c>
      <c r="D392" s="190" t="s">
        <v>1206</v>
      </c>
      <c r="E392" s="190" t="s">
        <v>1207</v>
      </c>
      <c r="F392" s="220" t="s">
        <v>1208</v>
      </c>
      <c r="G392" s="171" t="s">
        <v>175</v>
      </c>
      <c r="H392" s="171"/>
      <c r="I392" s="171"/>
      <c r="J392" s="232">
        <v>43189</v>
      </c>
      <c r="K392" s="212" t="s">
        <v>1209</v>
      </c>
      <c r="L392" s="10" t="s">
        <v>1415</v>
      </c>
      <c r="M392" s="293"/>
      <c r="N392" s="328">
        <v>120000000</v>
      </c>
      <c r="O392" s="52"/>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c r="BF392" s="21"/>
      <c r="BG392" s="21"/>
      <c r="BH392" s="21"/>
      <c r="BI392" s="21"/>
      <c r="BJ392" s="21"/>
      <c r="BK392" s="21"/>
      <c r="BL392" s="21"/>
      <c r="BM392" s="21"/>
      <c r="BN392" s="21"/>
      <c r="BO392" s="21"/>
      <c r="BP392" s="21"/>
      <c r="BQ392" s="21"/>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row>
    <row r="393" spans="1:114" s="18" customFormat="1" ht="65.25" customHeight="1">
      <c r="A393" s="156">
        <v>7</v>
      </c>
      <c r="B393" s="265" t="s">
        <v>614</v>
      </c>
      <c r="C393" s="228" t="s">
        <v>1201</v>
      </c>
      <c r="D393" s="190" t="s">
        <v>1202</v>
      </c>
      <c r="E393" s="171" t="s">
        <v>130</v>
      </c>
      <c r="F393" s="229" t="s">
        <v>1203</v>
      </c>
      <c r="G393" s="171" t="s">
        <v>175</v>
      </c>
      <c r="H393" s="171"/>
      <c r="I393" s="171"/>
      <c r="J393" s="231">
        <v>43185</v>
      </c>
      <c r="K393" s="230" t="s">
        <v>1204</v>
      </c>
      <c r="L393" s="10" t="s">
        <v>1416</v>
      </c>
      <c r="M393" s="293"/>
      <c r="N393" s="328">
        <v>285526000</v>
      </c>
      <c r="O393" s="52"/>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row>
    <row r="394" spans="1:114" s="18" customFormat="1" ht="63" customHeight="1">
      <c r="A394" s="156">
        <v>8</v>
      </c>
      <c r="B394" s="265" t="s">
        <v>182</v>
      </c>
      <c r="C394" s="171" t="s">
        <v>1198</v>
      </c>
      <c r="D394" s="171" t="s">
        <v>326</v>
      </c>
      <c r="E394" s="171" t="s">
        <v>327</v>
      </c>
      <c r="F394" s="9" t="s">
        <v>1208</v>
      </c>
      <c r="G394" s="171" t="s">
        <v>118</v>
      </c>
      <c r="H394" s="171"/>
      <c r="I394" s="171"/>
      <c r="J394" s="172">
        <v>43410</v>
      </c>
      <c r="K394" s="171" t="s">
        <v>328</v>
      </c>
      <c r="L394" s="10" t="s">
        <v>2287</v>
      </c>
      <c r="M394" s="293"/>
      <c r="N394" s="328">
        <v>25500000</v>
      </c>
      <c r="O394" s="52"/>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c r="BO394" s="21"/>
      <c r="BP394" s="21"/>
      <c r="BQ394" s="21"/>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row>
    <row r="395" spans="1:114" s="18" customFormat="1" ht="68.25" customHeight="1">
      <c r="A395" s="156">
        <v>9</v>
      </c>
      <c r="B395" s="329" t="s">
        <v>1146</v>
      </c>
      <c r="C395" s="222" t="s">
        <v>1147</v>
      </c>
      <c r="D395" s="222" t="s">
        <v>1148</v>
      </c>
      <c r="E395" s="223" t="s">
        <v>1149</v>
      </c>
      <c r="F395" s="221" t="s">
        <v>1150</v>
      </c>
      <c r="G395" s="222" t="s">
        <v>175</v>
      </c>
      <c r="H395" s="294"/>
      <c r="I395" s="294"/>
      <c r="J395" s="224">
        <v>42950</v>
      </c>
      <c r="K395" s="171" t="s">
        <v>1151</v>
      </c>
      <c r="L395" s="60" t="s">
        <v>1416</v>
      </c>
      <c r="M395" s="293"/>
      <c r="N395" s="328">
        <v>14000000</v>
      </c>
      <c r="O395" s="52"/>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c r="BE395" s="21"/>
      <c r="BF395" s="21"/>
      <c r="BG395" s="21"/>
      <c r="BH395" s="21"/>
      <c r="BI395" s="21"/>
      <c r="BJ395" s="21"/>
      <c r="BK395" s="21"/>
      <c r="BL395" s="21"/>
      <c r="BM395" s="21"/>
      <c r="BN395" s="21"/>
      <c r="BO395" s="21"/>
      <c r="BP395" s="21"/>
      <c r="BQ395" s="21"/>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row>
    <row r="396" spans="1:114" s="18" customFormat="1" ht="71.25" customHeight="1">
      <c r="A396" s="156">
        <v>10</v>
      </c>
      <c r="B396" s="265" t="s">
        <v>823</v>
      </c>
      <c r="C396" s="171" t="s">
        <v>824</v>
      </c>
      <c r="D396" s="171" t="s">
        <v>825</v>
      </c>
      <c r="E396" s="171" t="s">
        <v>826</v>
      </c>
      <c r="F396" s="9" t="s">
        <v>827</v>
      </c>
      <c r="G396" s="171" t="s">
        <v>118</v>
      </c>
      <c r="H396" s="171"/>
      <c r="I396" s="171"/>
      <c r="J396" s="172" t="s">
        <v>828</v>
      </c>
      <c r="K396" s="171" t="s">
        <v>829</v>
      </c>
      <c r="L396" s="60" t="s">
        <v>1416</v>
      </c>
      <c r="M396" s="293"/>
      <c r="N396" s="328">
        <v>2500000</v>
      </c>
      <c r="O396" s="52"/>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row>
    <row r="397" spans="1:114" s="18" customFormat="1" ht="57" customHeight="1">
      <c r="A397" s="156">
        <v>11</v>
      </c>
      <c r="B397" s="265" t="s">
        <v>928</v>
      </c>
      <c r="C397" s="171" t="s">
        <v>929</v>
      </c>
      <c r="D397" s="171" t="s">
        <v>1196</v>
      </c>
      <c r="E397" s="171" t="s">
        <v>1197</v>
      </c>
      <c r="F397" s="9" t="s">
        <v>1008</v>
      </c>
      <c r="G397" s="171" t="s">
        <v>118</v>
      </c>
      <c r="H397" s="171"/>
      <c r="I397" s="171"/>
      <c r="J397" s="171" t="s">
        <v>754</v>
      </c>
      <c r="K397" s="171" t="s">
        <v>1009</v>
      </c>
      <c r="L397" s="10" t="s">
        <v>1416</v>
      </c>
      <c r="M397" s="293"/>
      <c r="N397" s="328">
        <v>33615000</v>
      </c>
      <c r="O397" s="52"/>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c r="BO397" s="21"/>
      <c r="BP397" s="21"/>
      <c r="BQ397" s="21"/>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row>
    <row r="398" spans="1:114" s="18" customFormat="1" ht="54" customHeight="1">
      <c r="A398" s="156">
        <v>12</v>
      </c>
      <c r="B398" s="265" t="s">
        <v>1152</v>
      </c>
      <c r="C398" s="171" t="s">
        <v>602</v>
      </c>
      <c r="D398" s="171" t="s">
        <v>1153</v>
      </c>
      <c r="E398" s="171" t="s">
        <v>1154</v>
      </c>
      <c r="F398" s="9" t="s">
        <v>1155</v>
      </c>
      <c r="G398" s="171" t="s">
        <v>175</v>
      </c>
      <c r="H398" s="171"/>
      <c r="I398" s="171"/>
      <c r="J398" s="172">
        <v>42949</v>
      </c>
      <c r="K398" s="171" t="s">
        <v>1156</v>
      </c>
      <c r="L398" s="10" t="s">
        <v>1416</v>
      </c>
      <c r="M398" s="293"/>
      <c r="N398" s="328">
        <v>19500000</v>
      </c>
      <c r="O398" s="52"/>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c r="BO398" s="21"/>
      <c r="BP398" s="21"/>
      <c r="BQ398" s="21"/>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row>
    <row r="399" spans="1:114" s="18" customFormat="1" ht="84" customHeight="1">
      <c r="A399" s="156">
        <v>13</v>
      </c>
      <c r="B399" s="265" t="s">
        <v>112</v>
      </c>
      <c r="C399" s="171" t="s">
        <v>113</v>
      </c>
      <c r="D399" s="171" t="s">
        <v>1210</v>
      </c>
      <c r="E399" s="171" t="s">
        <v>1211</v>
      </c>
      <c r="F399" s="9" t="s">
        <v>1212</v>
      </c>
      <c r="G399" s="171" t="s">
        <v>118</v>
      </c>
      <c r="H399" s="171"/>
      <c r="I399" s="171"/>
      <c r="J399" s="171" t="s">
        <v>755</v>
      </c>
      <c r="K399" s="171" t="s">
        <v>622</v>
      </c>
      <c r="L399" s="10" t="s">
        <v>1416</v>
      </c>
      <c r="M399" s="293"/>
      <c r="N399" s="328">
        <v>501000000</v>
      </c>
      <c r="O399" s="52"/>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1"/>
      <c r="BO399" s="21"/>
      <c r="BP399" s="21"/>
      <c r="BQ399" s="21"/>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row>
    <row r="400" spans="1:114" s="18" customFormat="1" ht="68.25" customHeight="1">
      <c r="A400" s="156">
        <v>14</v>
      </c>
      <c r="B400" s="265" t="s">
        <v>112</v>
      </c>
      <c r="C400" s="171" t="s">
        <v>113</v>
      </c>
      <c r="D400" s="171" t="s">
        <v>623</v>
      </c>
      <c r="E400" s="171" t="s">
        <v>624</v>
      </c>
      <c r="F400" s="9" t="s">
        <v>625</v>
      </c>
      <c r="G400" s="171" t="s">
        <v>118</v>
      </c>
      <c r="H400" s="171"/>
      <c r="I400" s="171"/>
      <c r="J400" s="171" t="s">
        <v>755</v>
      </c>
      <c r="K400" s="171" t="s">
        <v>626</v>
      </c>
      <c r="L400" s="10" t="s">
        <v>1416</v>
      </c>
      <c r="M400" s="293"/>
      <c r="N400" s="328">
        <v>6250000</v>
      </c>
      <c r="O400" s="52"/>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c r="BF400" s="21"/>
      <c r="BG400" s="21"/>
      <c r="BH400" s="21"/>
      <c r="BI400" s="21"/>
      <c r="BJ400" s="21"/>
      <c r="BK400" s="21"/>
      <c r="BL400" s="21"/>
      <c r="BM400" s="21"/>
      <c r="BN400" s="21"/>
      <c r="BO400" s="21"/>
      <c r="BP400" s="21"/>
      <c r="BQ400" s="21"/>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row>
    <row r="401" spans="1:114" s="18" customFormat="1" ht="64.5" customHeight="1">
      <c r="A401" s="156">
        <v>15</v>
      </c>
      <c r="B401" s="265" t="s">
        <v>112</v>
      </c>
      <c r="C401" s="171" t="s">
        <v>113</v>
      </c>
      <c r="D401" s="171" t="s">
        <v>353</v>
      </c>
      <c r="E401" s="171" t="s">
        <v>1083</v>
      </c>
      <c r="F401" s="9" t="s">
        <v>1032</v>
      </c>
      <c r="G401" s="171" t="s">
        <v>118</v>
      </c>
      <c r="H401" s="171"/>
      <c r="I401" s="171"/>
      <c r="J401" s="171" t="s">
        <v>755</v>
      </c>
      <c r="K401" s="171" t="s">
        <v>1043</v>
      </c>
      <c r="L401" s="10" t="s">
        <v>1416</v>
      </c>
      <c r="M401" s="293"/>
      <c r="N401" s="328">
        <v>5130000</v>
      </c>
      <c r="O401" s="52"/>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row>
    <row r="402" spans="1:114" s="18" customFormat="1" ht="60" customHeight="1">
      <c r="A402" s="156">
        <v>16</v>
      </c>
      <c r="B402" s="265" t="s">
        <v>112</v>
      </c>
      <c r="C402" s="171" t="s">
        <v>113</v>
      </c>
      <c r="D402" s="171" t="s">
        <v>623</v>
      </c>
      <c r="E402" s="171" t="s">
        <v>1044</v>
      </c>
      <c r="F402" s="9" t="s">
        <v>1045</v>
      </c>
      <c r="G402" s="171" t="s">
        <v>118</v>
      </c>
      <c r="H402" s="171"/>
      <c r="I402" s="171"/>
      <c r="J402" s="171" t="s">
        <v>755</v>
      </c>
      <c r="K402" s="171">
        <f>SUM(K387:K496)</f>
        <v>0</v>
      </c>
      <c r="L402" s="10" t="s">
        <v>1416</v>
      </c>
      <c r="M402" s="293"/>
      <c r="N402" s="328">
        <v>210000000</v>
      </c>
      <c r="O402" s="52"/>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row>
    <row r="403" spans="1:114" s="18" customFormat="1" ht="84" customHeight="1">
      <c r="A403" s="156">
        <v>17</v>
      </c>
      <c r="B403" s="265" t="s">
        <v>112</v>
      </c>
      <c r="C403" s="171" t="s">
        <v>113</v>
      </c>
      <c r="D403" s="171" t="s">
        <v>353</v>
      </c>
      <c r="E403" s="171" t="s">
        <v>99</v>
      </c>
      <c r="F403" s="9" t="s">
        <v>719</v>
      </c>
      <c r="G403" s="171" t="s">
        <v>118</v>
      </c>
      <c r="H403" s="171"/>
      <c r="I403" s="171"/>
      <c r="J403" s="171" t="s">
        <v>755</v>
      </c>
      <c r="K403" s="171" t="s">
        <v>720</v>
      </c>
      <c r="L403" s="10" t="s">
        <v>1416</v>
      </c>
      <c r="M403" s="293"/>
      <c r="N403" s="328">
        <v>175200000</v>
      </c>
      <c r="O403" s="52"/>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c r="BF403" s="21"/>
      <c r="BG403" s="21"/>
      <c r="BH403" s="21"/>
      <c r="BI403" s="21"/>
      <c r="BJ403" s="21"/>
      <c r="BK403" s="21"/>
      <c r="BL403" s="21"/>
      <c r="BM403" s="21"/>
      <c r="BN403" s="21"/>
      <c r="BO403" s="21"/>
      <c r="BP403" s="21"/>
      <c r="BQ403" s="21"/>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row>
    <row r="404" spans="1:114" s="18" customFormat="1" ht="66.75" customHeight="1">
      <c r="A404" s="156">
        <v>18</v>
      </c>
      <c r="B404" s="331" t="s">
        <v>601</v>
      </c>
      <c r="C404" s="171" t="s">
        <v>602</v>
      </c>
      <c r="D404" s="171" t="s">
        <v>846</v>
      </c>
      <c r="E404" s="226" t="s">
        <v>847</v>
      </c>
      <c r="F404" s="9" t="s">
        <v>1081</v>
      </c>
      <c r="G404" s="171" t="s">
        <v>118</v>
      </c>
      <c r="H404" s="233"/>
      <c r="I404" s="233"/>
      <c r="J404" s="172">
        <v>42530</v>
      </c>
      <c r="K404" s="171" t="s">
        <v>603</v>
      </c>
      <c r="L404" s="60" t="s">
        <v>1416</v>
      </c>
      <c r="M404" s="293"/>
      <c r="N404" s="328">
        <v>400000000</v>
      </c>
      <c r="O404" s="52"/>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c r="BF404" s="21"/>
      <c r="BG404" s="21"/>
      <c r="BH404" s="21"/>
      <c r="BI404" s="21"/>
      <c r="BJ404" s="21"/>
      <c r="BK404" s="21"/>
      <c r="BL404" s="21"/>
      <c r="BM404" s="21"/>
      <c r="BN404" s="21"/>
      <c r="BO404" s="21"/>
      <c r="BP404" s="21"/>
      <c r="BQ404" s="21"/>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row>
    <row r="405" spans="1:114" s="18" customFormat="1" ht="63.75" customHeight="1">
      <c r="A405" s="156">
        <v>19</v>
      </c>
      <c r="B405" s="331" t="s">
        <v>168</v>
      </c>
      <c r="C405" s="171" t="s">
        <v>371</v>
      </c>
      <c r="D405" s="171" t="s">
        <v>372</v>
      </c>
      <c r="E405" s="226" t="s">
        <v>373</v>
      </c>
      <c r="F405" s="225" t="s">
        <v>1246</v>
      </c>
      <c r="G405" s="171" t="s">
        <v>118</v>
      </c>
      <c r="H405" s="233"/>
      <c r="I405" s="233"/>
      <c r="J405" s="172">
        <v>42639</v>
      </c>
      <c r="K405" s="171" t="s">
        <v>908</v>
      </c>
      <c r="L405" s="10" t="s">
        <v>1416</v>
      </c>
      <c r="M405" s="293"/>
      <c r="N405" s="328">
        <v>47000000</v>
      </c>
      <c r="O405" s="52"/>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row>
    <row r="406" spans="1:114" s="18" customFormat="1" ht="66" customHeight="1">
      <c r="A406" s="156">
        <v>20</v>
      </c>
      <c r="B406" s="329" t="s">
        <v>601</v>
      </c>
      <c r="C406" s="222" t="s">
        <v>122</v>
      </c>
      <c r="D406" s="222" t="s">
        <v>1157</v>
      </c>
      <c r="E406" s="223" t="s">
        <v>1158</v>
      </c>
      <c r="F406" s="221" t="s">
        <v>1159</v>
      </c>
      <c r="G406" s="222" t="s">
        <v>118</v>
      </c>
      <c r="H406" s="294"/>
      <c r="I406" s="294"/>
      <c r="J406" s="224">
        <v>42913</v>
      </c>
      <c r="K406" s="171" t="s">
        <v>1160</v>
      </c>
      <c r="L406" s="10" t="s">
        <v>1416</v>
      </c>
      <c r="M406" s="293"/>
      <c r="N406" s="328">
        <v>52319000</v>
      </c>
      <c r="O406" s="52"/>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row>
    <row r="407" spans="1:114" s="18" customFormat="1" ht="66" customHeight="1">
      <c r="A407" s="156">
        <v>21</v>
      </c>
      <c r="B407" s="329" t="s">
        <v>601</v>
      </c>
      <c r="C407" s="222" t="s">
        <v>122</v>
      </c>
      <c r="D407" s="222" t="s">
        <v>1157</v>
      </c>
      <c r="E407" s="223" t="s">
        <v>1161</v>
      </c>
      <c r="F407" s="221" t="s">
        <v>1162</v>
      </c>
      <c r="G407" s="222" t="s">
        <v>118</v>
      </c>
      <c r="H407" s="294"/>
      <c r="I407" s="294"/>
      <c r="J407" s="224">
        <v>42913</v>
      </c>
      <c r="K407" s="171" t="s">
        <v>1163</v>
      </c>
      <c r="L407" s="10" t="s">
        <v>1416</v>
      </c>
      <c r="M407" s="293"/>
      <c r="N407" s="328">
        <v>1350633000</v>
      </c>
      <c r="O407" s="52"/>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c r="BE407" s="21"/>
      <c r="BF407" s="21"/>
      <c r="BG407" s="21"/>
      <c r="BH407" s="21"/>
      <c r="BI407" s="21"/>
      <c r="BJ407" s="21"/>
      <c r="BK407" s="21"/>
      <c r="BL407" s="21"/>
      <c r="BM407" s="21"/>
      <c r="BN407" s="21"/>
      <c r="BO407" s="21"/>
      <c r="BP407" s="21"/>
      <c r="BQ407" s="21"/>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row>
    <row r="408" spans="1:114" s="18" customFormat="1" ht="75" customHeight="1">
      <c r="A408" s="156">
        <v>22</v>
      </c>
      <c r="B408" s="329" t="s">
        <v>1164</v>
      </c>
      <c r="C408" s="222" t="s">
        <v>1003</v>
      </c>
      <c r="D408" s="222" t="s">
        <v>1065</v>
      </c>
      <c r="E408" s="223" t="s">
        <v>1066</v>
      </c>
      <c r="F408" s="221" t="s">
        <v>1067</v>
      </c>
      <c r="G408" s="222" t="s">
        <v>118</v>
      </c>
      <c r="H408" s="294"/>
      <c r="I408" s="294"/>
      <c r="J408" s="224">
        <v>42934</v>
      </c>
      <c r="K408" s="171" t="s">
        <v>1068</v>
      </c>
      <c r="L408" s="10" t="s">
        <v>1416</v>
      </c>
      <c r="M408" s="293"/>
      <c r="N408" s="328">
        <v>27786000</v>
      </c>
      <c r="O408" s="52"/>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21"/>
      <c r="BJ408" s="21"/>
      <c r="BK408" s="21"/>
      <c r="BL408" s="21"/>
      <c r="BM408" s="21"/>
      <c r="BN408" s="21"/>
      <c r="BO408" s="21"/>
      <c r="BP408" s="21"/>
      <c r="BQ408" s="21"/>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row>
    <row r="409" spans="1:114" s="18" customFormat="1" ht="84" customHeight="1">
      <c r="A409" s="156">
        <v>23</v>
      </c>
      <c r="B409" s="329" t="s">
        <v>1069</v>
      </c>
      <c r="C409" s="222" t="s">
        <v>1070</v>
      </c>
      <c r="D409" s="222" t="s">
        <v>1071</v>
      </c>
      <c r="E409" s="223" t="s">
        <v>1072</v>
      </c>
      <c r="F409" s="221" t="s">
        <v>1073</v>
      </c>
      <c r="G409" s="222" t="s">
        <v>175</v>
      </c>
      <c r="H409" s="294"/>
      <c r="I409" s="294"/>
      <c r="J409" s="224">
        <v>42944</v>
      </c>
      <c r="K409" s="171" t="s">
        <v>1074</v>
      </c>
      <c r="L409" s="10" t="s">
        <v>1416</v>
      </c>
      <c r="M409" s="293"/>
      <c r="N409" s="328">
        <v>20000000</v>
      </c>
      <c r="O409" s="52"/>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row>
    <row r="410" spans="1:114" s="18" customFormat="1" ht="77.25" customHeight="1">
      <c r="A410" s="156">
        <v>24</v>
      </c>
      <c r="B410" s="329" t="s">
        <v>1528</v>
      </c>
      <c r="C410" s="222" t="s">
        <v>1529</v>
      </c>
      <c r="D410" s="222" t="s">
        <v>1530</v>
      </c>
      <c r="E410" s="223" t="s">
        <v>1531</v>
      </c>
      <c r="F410" s="221" t="s">
        <v>1532</v>
      </c>
      <c r="G410" s="222" t="s">
        <v>175</v>
      </c>
      <c r="H410" s="294"/>
      <c r="I410" s="294"/>
      <c r="J410" s="224">
        <v>43706</v>
      </c>
      <c r="K410" s="171" t="s">
        <v>1533</v>
      </c>
      <c r="L410" s="10" t="s">
        <v>1416</v>
      </c>
      <c r="M410" s="293"/>
      <c r="N410" s="328">
        <v>94561000</v>
      </c>
      <c r="O410" s="52"/>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row>
    <row r="411" spans="1:114" s="18" customFormat="1" ht="72.75" customHeight="1">
      <c r="A411" s="156">
        <v>25</v>
      </c>
      <c r="B411" s="329" t="s">
        <v>1146</v>
      </c>
      <c r="C411" s="222" t="s">
        <v>1147</v>
      </c>
      <c r="D411" s="222" t="s">
        <v>1148</v>
      </c>
      <c r="E411" s="223" t="s">
        <v>863</v>
      </c>
      <c r="F411" s="221" t="s">
        <v>864</v>
      </c>
      <c r="G411" s="222" t="s">
        <v>175</v>
      </c>
      <c r="H411" s="294"/>
      <c r="I411" s="294"/>
      <c r="J411" s="224">
        <v>42950</v>
      </c>
      <c r="K411" s="171" t="s">
        <v>865</v>
      </c>
      <c r="L411" s="10" t="s">
        <v>1416</v>
      </c>
      <c r="M411" s="293"/>
      <c r="N411" s="328">
        <v>300000000</v>
      </c>
      <c r="O411" s="52"/>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c r="BI411" s="21"/>
      <c r="BJ411" s="21"/>
      <c r="BK411" s="21"/>
      <c r="BL411" s="21"/>
      <c r="BM411" s="21"/>
      <c r="BN411" s="21"/>
      <c r="BO411" s="21"/>
      <c r="BP411" s="21"/>
      <c r="BQ411" s="21"/>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row>
    <row r="412" spans="1:114" s="18" customFormat="1" ht="96" customHeight="1">
      <c r="A412" s="156">
        <v>26</v>
      </c>
      <c r="B412" s="329" t="s">
        <v>866</v>
      </c>
      <c r="C412" s="171" t="s">
        <v>498</v>
      </c>
      <c r="D412" s="222" t="s">
        <v>867</v>
      </c>
      <c r="E412" s="223" t="s">
        <v>868</v>
      </c>
      <c r="F412" s="221" t="s">
        <v>1706</v>
      </c>
      <c r="G412" s="222" t="s">
        <v>175</v>
      </c>
      <c r="H412" s="294"/>
      <c r="I412" s="294"/>
      <c r="J412" s="224">
        <v>42947</v>
      </c>
      <c r="K412" s="171" t="s">
        <v>869</v>
      </c>
      <c r="L412" s="60" t="s">
        <v>1258</v>
      </c>
      <c r="M412" s="293"/>
      <c r="N412" s="328">
        <v>27000000</v>
      </c>
      <c r="O412" s="52"/>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row>
    <row r="413" spans="1:114" s="18" customFormat="1" ht="69.75" customHeight="1">
      <c r="A413" s="156">
        <v>27</v>
      </c>
      <c r="B413" s="12" t="s">
        <v>1152</v>
      </c>
      <c r="C413" s="171" t="s">
        <v>799</v>
      </c>
      <c r="D413" s="171" t="s">
        <v>800</v>
      </c>
      <c r="E413" s="226" t="s">
        <v>801</v>
      </c>
      <c r="F413" s="225" t="s">
        <v>802</v>
      </c>
      <c r="G413" s="171" t="s">
        <v>175</v>
      </c>
      <c r="H413" s="95"/>
      <c r="I413" s="95"/>
      <c r="J413" s="62">
        <v>43327</v>
      </c>
      <c r="K413" s="60" t="s">
        <v>803</v>
      </c>
      <c r="L413" s="226" t="s">
        <v>1416</v>
      </c>
      <c r="M413" s="95"/>
      <c r="N413" s="328">
        <v>900000000</v>
      </c>
      <c r="O413" s="52"/>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row>
    <row r="414" spans="1:114" s="18" customFormat="1" ht="72.75" customHeight="1">
      <c r="A414" s="156">
        <v>28</v>
      </c>
      <c r="B414" s="331" t="s">
        <v>761</v>
      </c>
      <c r="C414" s="171" t="s">
        <v>762</v>
      </c>
      <c r="D414" s="171" t="s">
        <v>760</v>
      </c>
      <c r="E414" s="226" t="s">
        <v>763</v>
      </c>
      <c r="F414" s="225" t="s">
        <v>1708</v>
      </c>
      <c r="G414" s="226" t="s">
        <v>118</v>
      </c>
      <c r="H414" s="226"/>
      <c r="I414" s="226"/>
      <c r="J414" s="227">
        <v>42998</v>
      </c>
      <c r="K414" s="171" t="s">
        <v>594</v>
      </c>
      <c r="L414" s="226" t="s">
        <v>1416</v>
      </c>
      <c r="M414" s="293"/>
      <c r="N414" s="328">
        <v>25000000</v>
      </c>
      <c r="O414" s="52"/>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row>
    <row r="415" spans="1:114" s="18" customFormat="1" ht="69.75" customHeight="1">
      <c r="A415" s="156">
        <v>29</v>
      </c>
      <c r="B415" s="12" t="s">
        <v>595</v>
      </c>
      <c r="C415" s="60" t="s">
        <v>596</v>
      </c>
      <c r="D415" s="60" t="s">
        <v>597</v>
      </c>
      <c r="E415" s="60" t="s">
        <v>357</v>
      </c>
      <c r="F415" s="7" t="s">
        <v>1709</v>
      </c>
      <c r="G415" s="171" t="s">
        <v>118</v>
      </c>
      <c r="H415" s="60"/>
      <c r="I415" s="60"/>
      <c r="J415" s="62">
        <v>43005</v>
      </c>
      <c r="K415" s="60" t="s">
        <v>358</v>
      </c>
      <c r="L415" s="10" t="s">
        <v>1416</v>
      </c>
      <c r="M415" s="293"/>
      <c r="N415" s="328">
        <v>1700000</v>
      </c>
      <c r="O415" s="52"/>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row>
    <row r="416" spans="1:114" s="18" customFormat="1" ht="68.25" customHeight="1">
      <c r="A416" s="156">
        <v>30</v>
      </c>
      <c r="B416" s="12" t="s">
        <v>1300</v>
      </c>
      <c r="C416" s="60" t="s">
        <v>1301</v>
      </c>
      <c r="D416" s="171" t="s">
        <v>1302</v>
      </c>
      <c r="E416" s="226" t="s">
        <v>1303</v>
      </c>
      <c r="F416" s="7" t="s">
        <v>1304</v>
      </c>
      <c r="G416" s="60" t="s">
        <v>175</v>
      </c>
      <c r="H416" s="95"/>
      <c r="I416" s="95"/>
      <c r="J416" s="62">
        <v>43525</v>
      </c>
      <c r="K416" s="60" t="s">
        <v>1305</v>
      </c>
      <c r="L416" s="10" t="s">
        <v>1416</v>
      </c>
      <c r="M416" s="95"/>
      <c r="N416" s="328">
        <v>475000000</v>
      </c>
      <c r="O416" s="52"/>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row>
    <row r="417" spans="1:114" s="18" customFormat="1" ht="93" customHeight="1">
      <c r="A417" s="156">
        <v>31</v>
      </c>
      <c r="B417" s="329" t="s">
        <v>2772</v>
      </c>
      <c r="C417" s="222" t="s">
        <v>2773</v>
      </c>
      <c r="D417" s="222" t="s">
        <v>2774</v>
      </c>
      <c r="E417" s="223" t="s">
        <v>2775</v>
      </c>
      <c r="F417" s="221" t="s">
        <v>2776</v>
      </c>
      <c r="G417" s="222" t="s">
        <v>175</v>
      </c>
      <c r="H417" s="294"/>
      <c r="I417" s="222"/>
      <c r="J417" s="224">
        <v>44426</v>
      </c>
      <c r="K417" s="222" t="s">
        <v>2777</v>
      </c>
      <c r="L417" s="241"/>
      <c r="M417" s="241"/>
      <c r="N417" s="330">
        <v>180774000</v>
      </c>
      <c r="O417" s="52"/>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c r="BF417" s="21"/>
      <c r="BG417" s="21"/>
      <c r="BH417" s="21"/>
      <c r="BI417" s="21"/>
      <c r="BJ417" s="21"/>
      <c r="BK417" s="21"/>
      <c r="BL417" s="21"/>
      <c r="BM417" s="21"/>
      <c r="BN417" s="21"/>
      <c r="BO417" s="21"/>
      <c r="BP417" s="21"/>
      <c r="BQ417" s="21"/>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row>
    <row r="418" spans="1:114" s="18" customFormat="1" ht="96" customHeight="1">
      <c r="A418" s="156">
        <v>32</v>
      </c>
      <c r="B418" s="329" t="s">
        <v>1528</v>
      </c>
      <c r="C418" s="222" t="s">
        <v>1529</v>
      </c>
      <c r="D418" s="222" t="s">
        <v>1530</v>
      </c>
      <c r="E418" s="223" t="s">
        <v>1534</v>
      </c>
      <c r="F418" s="221" t="s">
        <v>1535</v>
      </c>
      <c r="G418" s="222" t="s">
        <v>175</v>
      </c>
      <c r="H418" s="294"/>
      <c r="I418" s="294"/>
      <c r="J418" s="224">
        <v>43706</v>
      </c>
      <c r="K418" s="171" t="s">
        <v>1536</v>
      </c>
      <c r="L418" s="222" t="s">
        <v>1416</v>
      </c>
      <c r="M418" s="95"/>
      <c r="N418" s="332">
        <v>5027708000</v>
      </c>
      <c r="O418" s="52"/>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c r="BE418" s="21"/>
      <c r="BF418" s="21"/>
      <c r="BG418" s="21"/>
      <c r="BH418" s="21"/>
      <c r="BI418" s="21"/>
      <c r="BJ418" s="21"/>
      <c r="BK418" s="21"/>
      <c r="BL418" s="21"/>
      <c r="BM418" s="21"/>
      <c r="BN418" s="21"/>
      <c r="BO418" s="21"/>
      <c r="BP418" s="21"/>
      <c r="BQ418" s="21"/>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row>
    <row r="419" spans="1:114" s="18" customFormat="1" ht="98.25" customHeight="1">
      <c r="A419" s="156">
        <v>33</v>
      </c>
      <c r="B419" s="329" t="s">
        <v>1069</v>
      </c>
      <c r="C419" s="222" t="s">
        <v>1919</v>
      </c>
      <c r="D419" s="222" t="s">
        <v>1920</v>
      </c>
      <c r="E419" s="223" t="s">
        <v>1921</v>
      </c>
      <c r="F419" s="221" t="s">
        <v>1922</v>
      </c>
      <c r="G419" s="222" t="s">
        <v>175</v>
      </c>
      <c r="H419" s="294"/>
      <c r="I419" s="222"/>
      <c r="J419" s="224">
        <v>44021</v>
      </c>
      <c r="K419" s="222" t="s">
        <v>1923</v>
      </c>
      <c r="L419" s="222" t="s">
        <v>1416</v>
      </c>
      <c r="M419" s="241"/>
      <c r="N419" s="330">
        <v>28025000</v>
      </c>
      <c r="O419" s="52"/>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row>
    <row r="420" spans="1:114" s="18" customFormat="1" ht="91.5" customHeight="1">
      <c r="A420" s="156">
        <v>34</v>
      </c>
      <c r="B420" s="329" t="s">
        <v>2288</v>
      </c>
      <c r="C420" s="222" t="s">
        <v>2289</v>
      </c>
      <c r="D420" s="222" t="s">
        <v>2290</v>
      </c>
      <c r="E420" s="223" t="s">
        <v>2294</v>
      </c>
      <c r="F420" s="221" t="s">
        <v>2295</v>
      </c>
      <c r="G420" s="222" t="s">
        <v>175</v>
      </c>
      <c r="H420" s="294"/>
      <c r="I420" s="222"/>
      <c r="J420" s="224">
        <v>44095</v>
      </c>
      <c r="K420" s="222" t="s">
        <v>2296</v>
      </c>
      <c r="L420" s="241"/>
      <c r="M420" s="241"/>
      <c r="N420" s="330">
        <v>1949204000</v>
      </c>
      <c r="O420" s="52"/>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row>
    <row r="421" spans="1:114" s="18" customFormat="1" ht="91.5" customHeight="1">
      <c r="A421" s="156">
        <v>35</v>
      </c>
      <c r="B421" s="329" t="s">
        <v>2620</v>
      </c>
      <c r="C421" s="222" t="s">
        <v>2621</v>
      </c>
      <c r="D421" s="222" t="s">
        <v>2622</v>
      </c>
      <c r="E421" s="223" t="s">
        <v>2623</v>
      </c>
      <c r="F421" s="221" t="s">
        <v>2624</v>
      </c>
      <c r="G421" s="222" t="s">
        <v>175</v>
      </c>
      <c r="H421" s="294"/>
      <c r="I421" s="222"/>
      <c r="J421" s="224">
        <v>44351</v>
      </c>
      <c r="K421" s="222" t="s">
        <v>2625</v>
      </c>
      <c r="L421" s="241"/>
      <c r="M421" s="241"/>
      <c r="N421" s="330">
        <v>45000000</v>
      </c>
      <c r="O421" s="52"/>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c r="BF421" s="21"/>
      <c r="BG421" s="21"/>
      <c r="BH421" s="21"/>
      <c r="BI421" s="21"/>
      <c r="BJ421" s="21"/>
      <c r="BK421" s="21"/>
      <c r="BL421" s="21"/>
      <c r="BM421" s="21"/>
      <c r="BN421" s="21"/>
      <c r="BO421" s="21"/>
      <c r="BP421" s="21"/>
      <c r="BQ421" s="21"/>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row>
    <row r="422" spans="1:114" s="18" customFormat="1" ht="91.5" customHeight="1">
      <c r="A422" s="156">
        <v>36</v>
      </c>
      <c r="B422" s="329" t="s">
        <v>2620</v>
      </c>
      <c r="C422" s="222" t="s">
        <v>2621</v>
      </c>
      <c r="D422" s="222" t="s">
        <v>2622</v>
      </c>
      <c r="E422" s="223" t="s">
        <v>2626</v>
      </c>
      <c r="F422" s="221" t="s">
        <v>2627</v>
      </c>
      <c r="G422" s="222" t="s">
        <v>175</v>
      </c>
      <c r="H422" s="294"/>
      <c r="I422" s="222"/>
      <c r="J422" s="224">
        <v>44351</v>
      </c>
      <c r="K422" s="222" t="s">
        <v>2628</v>
      </c>
      <c r="L422" s="241"/>
      <c r="M422" s="241"/>
      <c r="N422" s="330">
        <v>1466000</v>
      </c>
      <c r="O422" s="52"/>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row>
    <row r="423" spans="1:114" s="18" customFormat="1" ht="91.5" customHeight="1">
      <c r="A423" s="156">
        <v>37</v>
      </c>
      <c r="B423" s="331" t="s">
        <v>2723</v>
      </c>
      <c r="C423" s="222" t="s">
        <v>2724</v>
      </c>
      <c r="D423" s="171" t="s">
        <v>2756</v>
      </c>
      <c r="E423" s="226" t="s">
        <v>2757</v>
      </c>
      <c r="F423" s="225" t="s">
        <v>2758</v>
      </c>
      <c r="G423" s="171" t="s">
        <v>175</v>
      </c>
      <c r="H423" s="233"/>
      <c r="I423" s="171"/>
      <c r="J423" s="172">
        <v>44403</v>
      </c>
      <c r="K423" s="171" t="s">
        <v>2759</v>
      </c>
      <c r="L423" s="95"/>
      <c r="M423" s="95"/>
      <c r="N423" s="332">
        <v>50000000</v>
      </c>
      <c r="O423" s="52"/>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row>
    <row r="424" spans="1:114" s="18" customFormat="1" ht="91.5" customHeight="1">
      <c r="A424" s="156">
        <v>38</v>
      </c>
      <c r="B424" s="331" t="s">
        <v>2723</v>
      </c>
      <c r="C424" s="222" t="s">
        <v>2724</v>
      </c>
      <c r="D424" s="171" t="s">
        <v>2756</v>
      </c>
      <c r="E424" s="226" t="s">
        <v>2760</v>
      </c>
      <c r="F424" s="225" t="s">
        <v>2761</v>
      </c>
      <c r="G424" s="171" t="s">
        <v>175</v>
      </c>
      <c r="H424" s="233"/>
      <c r="I424" s="171"/>
      <c r="J424" s="172">
        <v>44403</v>
      </c>
      <c r="K424" s="171" t="s">
        <v>2762</v>
      </c>
      <c r="L424" s="95"/>
      <c r="M424" s="95"/>
      <c r="N424" s="332">
        <v>82402000</v>
      </c>
      <c r="O424" s="52"/>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row>
    <row r="425" spans="1:114" s="18" customFormat="1" ht="91.5" customHeight="1">
      <c r="A425" s="156">
        <v>39</v>
      </c>
      <c r="B425" s="331" t="s">
        <v>2763</v>
      </c>
      <c r="C425" s="222" t="s">
        <v>2764</v>
      </c>
      <c r="D425" s="171" t="s">
        <v>2765</v>
      </c>
      <c r="E425" s="226" t="s">
        <v>2766</v>
      </c>
      <c r="F425" s="225" t="s">
        <v>2767</v>
      </c>
      <c r="G425" s="171" t="s">
        <v>175</v>
      </c>
      <c r="H425" s="233"/>
      <c r="I425" s="171"/>
      <c r="J425" s="172">
        <v>44403</v>
      </c>
      <c r="K425" s="171" t="s">
        <v>2768</v>
      </c>
      <c r="L425" s="95"/>
      <c r="M425" s="95"/>
      <c r="N425" s="332">
        <v>1321425807000</v>
      </c>
      <c r="O425" s="52"/>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row>
    <row r="426" spans="1:114" s="18" customFormat="1" ht="77.25" customHeight="1">
      <c r="A426" s="156">
        <v>40</v>
      </c>
      <c r="B426" s="331" t="s">
        <v>3400</v>
      </c>
      <c r="C426" s="222" t="s">
        <v>3539</v>
      </c>
      <c r="D426" s="171" t="s">
        <v>3540</v>
      </c>
      <c r="E426" s="226" t="s">
        <v>3401</v>
      </c>
      <c r="F426" s="225" t="s">
        <v>3541</v>
      </c>
      <c r="G426" s="171" t="s">
        <v>175</v>
      </c>
      <c r="H426" s="233"/>
      <c r="I426" s="171"/>
      <c r="J426" s="172" t="s">
        <v>3542</v>
      </c>
      <c r="K426" s="171" t="s">
        <v>3543</v>
      </c>
      <c r="L426" s="95"/>
      <c r="M426" s="95"/>
      <c r="N426" s="337">
        <v>1067000000</v>
      </c>
      <c r="O426" s="52"/>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row>
    <row r="427" spans="1:114" s="18" customFormat="1" ht="69.75" customHeight="1">
      <c r="A427" s="156">
        <v>41</v>
      </c>
      <c r="B427" s="329" t="s">
        <v>3544</v>
      </c>
      <c r="C427" s="222" t="s">
        <v>1529</v>
      </c>
      <c r="D427" s="222" t="s">
        <v>3545</v>
      </c>
      <c r="E427" s="223" t="s">
        <v>3546</v>
      </c>
      <c r="F427" s="221" t="s">
        <v>3403</v>
      </c>
      <c r="G427" s="222" t="s">
        <v>175</v>
      </c>
      <c r="H427" s="294"/>
      <c r="I427" s="294"/>
      <c r="J427" s="172" t="s">
        <v>3542</v>
      </c>
      <c r="K427" s="171" t="s">
        <v>3547</v>
      </c>
      <c r="L427" s="95"/>
      <c r="M427" s="95"/>
      <c r="N427" s="332">
        <v>3212422590</v>
      </c>
      <c r="O427" s="52"/>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row>
    <row r="428" spans="1:114" s="18" customFormat="1" ht="63" customHeight="1">
      <c r="A428" s="156">
        <v>42</v>
      </c>
      <c r="B428" s="331" t="s">
        <v>3561</v>
      </c>
      <c r="C428" s="222" t="s">
        <v>3562</v>
      </c>
      <c r="D428" s="171" t="s">
        <v>3563</v>
      </c>
      <c r="E428" s="226" t="s">
        <v>3564</v>
      </c>
      <c r="F428" s="221" t="s">
        <v>3565</v>
      </c>
      <c r="G428" s="171" t="s">
        <v>175</v>
      </c>
      <c r="H428" s="233"/>
      <c r="I428" s="171"/>
      <c r="J428" s="172" t="s">
        <v>3566</v>
      </c>
      <c r="K428" s="171" t="s">
        <v>3567</v>
      </c>
      <c r="L428" s="95"/>
      <c r="M428" s="95"/>
      <c r="N428" s="337">
        <v>10000000</v>
      </c>
      <c r="O428" s="52"/>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row>
    <row r="429" spans="1:114" s="18" customFormat="1" ht="66" customHeight="1">
      <c r="A429" s="156">
        <v>43</v>
      </c>
      <c r="B429" s="331" t="s">
        <v>3712</v>
      </c>
      <c r="C429" s="222" t="s">
        <v>3713</v>
      </c>
      <c r="D429" s="171" t="s">
        <v>3714</v>
      </c>
      <c r="E429" s="226" t="s">
        <v>3715</v>
      </c>
      <c r="F429" s="221" t="s">
        <v>3716</v>
      </c>
      <c r="G429" s="171" t="s">
        <v>175</v>
      </c>
      <c r="H429" s="233"/>
      <c r="I429" s="171"/>
      <c r="J429" s="172">
        <v>44690</v>
      </c>
      <c r="K429" s="171" t="s">
        <v>3717</v>
      </c>
      <c r="L429" s="95"/>
      <c r="M429" s="95"/>
      <c r="N429" s="337">
        <v>50000000</v>
      </c>
      <c r="O429" s="52"/>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row>
    <row r="430" spans="1:114" s="18" customFormat="1" ht="63" customHeight="1">
      <c r="A430" s="156">
        <v>44</v>
      </c>
      <c r="B430" s="329" t="s">
        <v>1294</v>
      </c>
      <c r="C430" s="222" t="s">
        <v>1557</v>
      </c>
      <c r="D430" s="222" t="s">
        <v>1558</v>
      </c>
      <c r="E430" s="223" t="s">
        <v>1559</v>
      </c>
      <c r="F430" s="221" t="s">
        <v>1560</v>
      </c>
      <c r="G430" s="222" t="s">
        <v>175</v>
      </c>
      <c r="H430" s="294"/>
      <c r="I430" s="222"/>
      <c r="J430" s="224">
        <v>43697</v>
      </c>
      <c r="K430" s="222" t="s">
        <v>1561</v>
      </c>
      <c r="L430" s="241" t="s">
        <v>1416</v>
      </c>
      <c r="M430" s="241"/>
      <c r="N430" s="330">
        <v>247502000</v>
      </c>
      <c r="O430" s="52"/>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row>
    <row r="431" spans="1:114" s="18" customFormat="1" ht="69.75" customHeight="1">
      <c r="A431" s="156">
        <v>45</v>
      </c>
      <c r="B431" s="265" t="s">
        <v>951</v>
      </c>
      <c r="C431" s="171" t="s">
        <v>9</v>
      </c>
      <c r="D431" s="171" t="s">
        <v>10</v>
      </c>
      <c r="E431" s="171" t="s">
        <v>11</v>
      </c>
      <c r="F431" s="9" t="s">
        <v>12</v>
      </c>
      <c r="G431" s="171" t="s">
        <v>118</v>
      </c>
      <c r="H431" s="171"/>
      <c r="I431" s="171"/>
      <c r="J431" s="171" t="s">
        <v>14</v>
      </c>
      <c r="K431" s="171" t="s">
        <v>13</v>
      </c>
      <c r="L431" s="10" t="s">
        <v>1416</v>
      </c>
      <c r="M431" s="293"/>
      <c r="N431" s="328">
        <v>20000000</v>
      </c>
      <c r="O431" s="52"/>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c r="BF431" s="21"/>
      <c r="BG431" s="21"/>
      <c r="BH431" s="21"/>
      <c r="BI431" s="21"/>
      <c r="BJ431" s="21"/>
      <c r="BK431" s="21"/>
      <c r="BL431" s="21"/>
      <c r="BM431" s="21"/>
      <c r="BN431" s="21"/>
      <c r="BO431" s="21"/>
      <c r="BP431" s="21"/>
      <c r="BQ431" s="21"/>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row>
    <row r="432" spans="1:114" s="18" customFormat="1" ht="80.25" customHeight="1">
      <c r="A432" s="156">
        <v>46</v>
      </c>
      <c r="B432" s="12" t="s">
        <v>830</v>
      </c>
      <c r="C432" s="60" t="s">
        <v>831</v>
      </c>
      <c r="D432" s="171" t="s">
        <v>832</v>
      </c>
      <c r="E432" s="226" t="s">
        <v>833</v>
      </c>
      <c r="F432" s="7" t="s">
        <v>1704</v>
      </c>
      <c r="G432" s="60" t="s">
        <v>175</v>
      </c>
      <c r="H432" s="95"/>
      <c r="I432" s="95"/>
      <c r="J432" s="62">
        <v>43348</v>
      </c>
      <c r="K432" s="60" t="s">
        <v>834</v>
      </c>
      <c r="L432" s="10" t="s">
        <v>1416</v>
      </c>
      <c r="M432" s="95"/>
      <c r="N432" s="328">
        <v>5959000</v>
      </c>
      <c r="O432" s="52"/>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c r="BD432" s="21"/>
      <c r="BE432" s="21"/>
      <c r="BF432" s="21"/>
      <c r="BG432" s="21"/>
      <c r="BH432" s="21"/>
      <c r="BI432" s="21"/>
      <c r="BJ432" s="21"/>
      <c r="BK432" s="21"/>
      <c r="BL432" s="21"/>
      <c r="BM432" s="21"/>
      <c r="BN432" s="21"/>
      <c r="BO432" s="21"/>
      <c r="BP432" s="21"/>
      <c r="BQ432" s="21"/>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row>
    <row r="433" spans="1:114" s="18" customFormat="1" ht="72" customHeight="1">
      <c r="A433" s="156">
        <v>47</v>
      </c>
      <c r="B433" s="329" t="s">
        <v>1600</v>
      </c>
      <c r="C433" s="222" t="s">
        <v>1601</v>
      </c>
      <c r="D433" s="222" t="s">
        <v>1602</v>
      </c>
      <c r="E433" s="223" t="s">
        <v>1603</v>
      </c>
      <c r="F433" s="221" t="s">
        <v>1604</v>
      </c>
      <c r="G433" s="222" t="s">
        <v>175</v>
      </c>
      <c r="H433" s="294"/>
      <c r="I433" s="222"/>
      <c r="J433" s="224">
        <v>43756</v>
      </c>
      <c r="K433" s="222" t="s">
        <v>1605</v>
      </c>
      <c r="L433" s="10" t="s">
        <v>1416</v>
      </c>
      <c r="M433" s="241"/>
      <c r="N433" s="330">
        <v>150000000</v>
      </c>
      <c r="O433" s="52"/>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row>
    <row r="434" spans="1:114" s="18" customFormat="1" ht="79.5" customHeight="1">
      <c r="A434" s="156">
        <v>48</v>
      </c>
      <c r="B434" s="331" t="s">
        <v>105</v>
      </c>
      <c r="C434" s="171" t="s">
        <v>1058</v>
      </c>
      <c r="D434" s="171" t="s">
        <v>1059</v>
      </c>
      <c r="E434" s="226" t="s">
        <v>914</v>
      </c>
      <c r="F434" s="225" t="s">
        <v>915</v>
      </c>
      <c r="G434" s="171" t="s">
        <v>118</v>
      </c>
      <c r="H434" s="233"/>
      <c r="I434" s="233"/>
      <c r="J434" s="172">
        <v>42639</v>
      </c>
      <c r="K434" s="171" t="s">
        <v>916</v>
      </c>
      <c r="L434" s="233" t="s">
        <v>1416</v>
      </c>
      <c r="M434" s="293"/>
      <c r="N434" s="328">
        <v>47000000</v>
      </c>
      <c r="O434" s="52"/>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c r="BF434" s="21"/>
      <c r="BG434" s="21"/>
      <c r="BH434" s="21"/>
      <c r="BI434" s="21"/>
      <c r="BJ434" s="21"/>
      <c r="BK434" s="21"/>
      <c r="BL434" s="21"/>
      <c r="BM434" s="21"/>
      <c r="BN434" s="21"/>
      <c r="BO434" s="21"/>
      <c r="BP434" s="21"/>
      <c r="BQ434" s="21"/>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row>
    <row r="435" spans="1:114" s="18" customFormat="1" ht="77.25" customHeight="1">
      <c r="A435" s="156">
        <v>49</v>
      </c>
      <c r="B435" s="173" t="s">
        <v>1084</v>
      </c>
      <c r="C435" s="226" t="s">
        <v>1085</v>
      </c>
      <c r="D435" s="226" t="s">
        <v>1086</v>
      </c>
      <c r="E435" s="226" t="s">
        <v>1087</v>
      </c>
      <c r="F435" s="225" t="s">
        <v>835</v>
      </c>
      <c r="G435" s="225" t="s">
        <v>175</v>
      </c>
      <c r="H435" s="225"/>
      <c r="I435" s="225"/>
      <c r="J435" s="333">
        <v>43229</v>
      </c>
      <c r="K435" s="171" t="s">
        <v>3711</v>
      </c>
      <c r="L435" s="10" t="s">
        <v>1416</v>
      </c>
      <c r="M435" s="225" t="s">
        <v>835</v>
      </c>
      <c r="N435" s="334">
        <v>239182000</v>
      </c>
      <c r="O435" s="54"/>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c r="BF435" s="21"/>
      <c r="BG435" s="21"/>
      <c r="BH435" s="21"/>
      <c r="BI435" s="21"/>
      <c r="BJ435" s="21"/>
      <c r="BK435" s="21"/>
      <c r="BL435" s="21"/>
      <c r="BM435" s="21"/>
      <c r="BN435" s="21"/>
      <c r="BO435" s="21"/>
      <c r="BP435" s="21"/>
      <c r="BQ435" s="21"/>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row>
    <row r="436" spans="1:114" s="18" customFormat="1" ht="63.75" customHeight="1">
      <c r="A436" s="156">
        <v>50</v>
      </c>
      <c r="B436" s="331" t="s">
        <v>90</v>
      </c>
      <c r="C436" s="171" t="s">
        <v>91</v>
      </c>
      <c r="D436" s="171" t="s">
        <v>947</v>
      </c>
      <c r="E436" s="226" t="s">
        <v>948</v>
      </c>
      <c r="F436" s="225" t="s">
        <v>949</v>
      </c>
      <c r="G436" s="226" t="s">
        <v>118</v>
      </c>
      <c r="H436" s="226"/>
      <c r="I436" s="226"/>
      <c r="J436" s="227">
        <v>43244</v>
      </c>
      <c r="K436" s="172" t="s">
        <v>950</v>
      </c>
      <c r="L436" s="226" t="s">
        <v>1416</v>
      </c>
      <c r="M436" s="293"/>
      <c r="N436" s="328">
        <v>3125000</v>
      </c>
      <c r="O436" s="52"/>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row>
    <row r="437" spans="1:114" s="18" customFormat="1" ht="91.5" customHeight="1">
      <c r="A437" s="156">
        <v>51</v>
      </c>
      <c r="B437" s="12" t="s">
        <v>1294</v>
      </c>
      <c r="C437" s="171" t="s">
        <v>1295</v>
      </c>
      <c r="D437" s="171" t="s">
        <v>1296</v>
      </c>
      <c r="E437" s="226" t="s">
        <v>1297</v>
      </c>
      <c r="F437" s="225" t="s">
        <v>1298</v>
      </c>
      <c r="G437" s="171" t="s">
        <v>175</v>
      </c>
      <c r="H437" s="95"/>
      <c r="I437" s="95"/>
      <c r="J437" s="62">
        <v>43556</v>
      </c>
      <c r="K437" s="60" t="s">
        <v>1299</v>
      </c>
      <c r="L437" s="10" t="s">
        <v>1416</v>
      </c>
      <c r="M437" s="95"/>
      <c r="N437" s="328">
        <v>12375000</v>
      </c>
      <c r="O437" s="52"/>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row>
    <row r="438" spans="1:114" s="18" customFormat="1" ht="59.25" customHeight="1">
      <c r="A438" s="156">
        <v>52</v>
      </c>
      <c r="B438" s="331" t="s">
        <v>866</v>
      </c>
      <c r="C438" s="171" t="s">
        <v>1552</v>
      </c>
      <c r="D438" s="171" t="s">
        <v>1553</v>
      </c>
      <c r="E438" s="226" t="s">
        <v>1554</v>
      </c>
      <c r="F438" s="225" t="s">
        <v>1555</v>
      </c>
      <c r="G438" s="171" t="s">
        <v>175</v>
      </c>
      <c r="H438" s="233"/>
      <c r="I438" s="171"/>
      <c r="J438" s="172">
        <v>43698</v>
      </c>
      <c r="K438" s="171" t="s">
        <v>1556</v>
      </c>
      <c r="L438" s="10" t="s">
        <v>1416</v>
      </c>
      <c r="M438" s="95"/>
      <c r="N438" s="332">
        <v>7412000</v>
      </c>
      <c r="O438" s="52"/>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c r="BF438" s="21"/>
      <c r="BG438" s="21"/>
      <c r="BH438" s="21"/>
      <c r="BI438" s="21"/>
      <c r="BJ438" s="21"/>
      <c r="BK438" s="21"/>
      <c r="BL438" s="21"/>
      <c r="BM438" s="21"/>
      <c r="BN438" s="21"/>
      <c r="BO438" s="21"/>
      <c r="BP438" s="21"/>
      <c r="BQ438" s="21"/>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row>
    <row r="439" spans="1:114" s="18" customFormat="1" ht="69.75" customHeight="1">
      <c r="A439" s="156">
        <v>53</v>
      </c>
      <c r="B439" s="329" t="s">
        <v>2288</v>
      </c>
      <c r="C439" s="222" t="s">
        <v>2289</v>
      </c>
      <c r="D439" s="222" t="s">
        <v>2290</v>
      </c>
      <c r="E439" s="223" t="s">
        <v>2291</v>
      </c>
      <c r="F439" s="221" t="s">
        <v>2292</v>
      </c>
      <c r="G439" s="222" t="s">
        <v>175</v>
      </c>
      <c r="H439" s="294"/>
      <c r="I439" s="222"/>
      <c r="J439" s="224">
        <v>44095</v>
      </c>
      <c r="K439" s="222" t="s">
        <v>2293</v>
      </c>
      <c r="L439" s="241"/>
      <c r="M439" s="241"/>
      <c r="N439" s="330">
        <v>70476000</v>
      </c>
      <c r="O439" s="52"/>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c r="BF439" s="21"/>
      <c r="BG439" s="21"/>
      <c r="BH439" s="21"/>
      <c r="BI439" s="21"/>
      <c r="BJ439" s="21"/>
      <c r="BK439" s="21"/>
      <c r="BL439" s="21"/>
      <c r="BM439" s="21"/>
      <c r="BN439" s="21"/>
      <c r="BO439" s="21"/>
      <c r="BP439" s="21"/>
      <c r="BQ439" s="21"/>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row>
    <row r="440" spans="1:114" s="18" customFormat="1" ht="62.25" customHeight="1">
      <c r="A440" s="156">
        <v>54</v>
      </c>
      <c r="B440" s="329" t="s">
        <v>1710</v>
      </c>
      <c r="C440" s="222" t="s">
        <v>1711</v>
      </c>
      <c r="D440" s="222" t="s">
        <v>1712</v>
      </c>
      <c r="E440" s="223" t="s">
        <v>1716</v>
      </c>
      <c r="F440" s="221" t="s">
        <v>1717</v>
      </c>
      <c r="G440" s="222" t="s">
        <v>175</v>
      </c>
      <c r="H440" s="294"/>
      <c r="I440" s="222"/>
      <c r="J440" s="224">
        <v>43887</v>
      </c>
      <c r="K440" s="222" t="s">
        <v>1718</v>
      </c>
      <c r="L440" s="222" t="s">
        <v>1416</v>
      </c>
      <c r="M440" s="241"/>
      <c r="N440" s="330">
        <v>6500000</v>
      </c>
      <c r="O440" s="52"/>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c r="BD440" s="21"/>
      <c r="BE440" s="21"/>
      <c r="BF440" s="21"/>
      <c r="BG440" s="21"/>
      <c r="BH440" s="21"/>
      <c r="BI440" s="21"/>
      <c r="BJ440" s="21"/>
      <c r="BK440" s="21"/>
      <c r="BL440" s="21"/>
      <c r="BM440" s="21"/>
      <c r="BN440" s="21"/>
      <c r="BO440" s="21"/>
      <c r="BP440" s="21"/>
      <c r="BQ440" s="21"/>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row>
    <row r="441" spans="1:114" s="18" customFormat="1" ht="71.25" customHeight="1">
      <c r="A441" s="156">
        <v>55</v>
      </c>
      <c r="B441" s="329" t="s">
        <v>1710</v>
      </c>
      <c r="C441" s="222" t="s">
        <v>1711</v>
      </c>
      <c r="D441" s="222" t="s">
        <v>1712</v>
      </c>
      <c r="E441" s="223" t="s">
        <v>1713</v>
      </c>
      <c r="F441" s="221" t="s">
        <v>1714</v>
      </c>
      <c r="G441" s="222" t="s">
        <v>175</v>
      </c>
      <c r="H441" s="294"/>
      <c r="I441" s="222"/>
      <c r="J441" s="224">
        <v>43887</v>
      </c>
      <c r="K441" s="222" t="s">
        <v>1715</v>
      </c>
      <c r="L441" s="222" t="s">
        <v>1416</v>
      </c>
      <c r="M441" s="241"/>
      <c r="N441" s="330">
        <v>126947000</v>
      </c>
      <c r="O441" s="52"/>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c r="BE441" s="21"/>
      <c r="BF441" s="21"/>
      <c r="BG441" s="21"/>
      <c r="BH441" s="21"/>
      <c r="BI441" s="21"/>
      <c r="BJ441" s="21"/>
      <c r="BK441" s="21"/>
      <c r="BL441" s="21"/>
      <c r="BM441" s="21"/>
      <c r="BN441" s="21"/>
      <c r="BO441" s="21"/>
      <c r="BP441" s="21"/>
      <c r="BQ441" s="21"/>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row>
    <row r="442" spans="1:114" s="18" customFormat="1" ht="57.75" customHeight="1">
      <c r="A442" s="156">
        <v>56</v>
      </c>
      <c r="B442" s="329" t="s">
        <v>1928</v>
      </c>
      <c r="C442" s="222" t="s">
        <v>1929</v>
      </c>
      <c r="D442" s="222" t="s">
        <v>1930</v>
      </c>
      <c r="E442" s="223" t="s">
        <v>1931</v>
      </c>
      <c r="F442" s="221" t="s">
        <v>1932</v>
      </c>
      <c r="G442" s="222" t="s">
        <v>175</v>
      </c>
      <c r="H442" s="294"/>
      <c r="I442" s="222"/>
      <c r="J442" s="224">
        <v>44036</v>
      </c>
      <c r="K442" s="222" t="s">
        <v>1933</v>
      </c>
      <c r="L442" s="241"/>
      <c r="M442" s="241"/>
      <c r="N442" s="330">
        <v>22822540000</v>
      </c>
      <c r="O442" s="52"/>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c r="BO442" s="21"/>
      <c r="BP442" s="21"/>
      <c r="BQ442" s="21"/>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row>
    <row r="443" spans="1:114" s="18" customFormat="1" ht="67.5" customHeight="1">
      <c r="A443" s="156">
        <v>57</v>
      </c>
      <c r="B443" s="329" t="s">
        <v>1934</v>
      </c>
      <c r="C443" s="222" t="s">
        <v>1935</v>
      </c>
      <c r="D443" s="222" t="s">
        <v>1936</v>
      </c>
      <c r="E443" s="223" t="s">
        <v>1937</v>
      </c>
      <c r="F443" s="221" t="s">
        <v>1938</v>
      </c>
      <c r="G443" s="222" t="s">
        <v>175</v>
      </c>
      <c r="H443" s="294"/>
      <c r="I443" s="222"/>
      <c r="J443" s="224">
        <v>44036</v>
      </c>
      <c r="K443" s="222" t="s">
        <v>1939</v>
      </c>
      <c r="L443" s="241"/>
      <c r="M443" s="241"/>
      <c r="N443" s="330">
        <v>47279000</v>
      </c>
      <c r="O443" s="52"/>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c r="BF443" s="21"/>
      <c r="BG443" s="21"/>
      <c r="BH443" s="21"/>
      <c r="BI443" s="21"/>
      <c r="BJ443" s="21"/>
      <c r="BK443" s="21"/>
      <c r="BL443" s="21"/>
      <c r="BM443" s="21"/>
      <c r="BN443" s="21"/>
      <c r="BO443" s="21"/>
      <c r="BP443" s="21"/>
      <c r="BQ443" s="21"/>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row>
    <row r="444" spans="1:114" s="18" customFormat="1" ht="46.5" customHeight="1">
      <c r="A444" s="156">
        <v>58</v>
      </c>
      <c r="B444" s="329" t="s">
        <v>1934</v>
      </c>
      <c r="C444" s="222" t="s">
        <v>1935</v>
      </c>
      <c r="D444" s="222" t="s">
        <v>1936</v>
      </c>
      <c r="E444" s="223" t="s">
        <v>1940</v>
      </c>
      <c r="F444" s="221" t="s">
        <v>1941</v>
      </c>
      <c r="G444" s="222" t="s">
        <v>175</v>
      </c>
      <c r="H444" s="294"/>
      <c r="I444" s="222"/>
      <c r="J444" s="224">
        <v>44036</v>
      </c>
      <c r="K444" s="222" t="s">
        <v>1942</v>
      </c>
      <c r="L444" s="241"/>
      <c r="M444" s="241"/>
      <c r="N444" s="330">
        <v>1175968000</v>
      </c>
      <c r="O444" s="52"/>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21"/>
      <c r="BJ444" s="21"/>
      <c r="BK444" s="21"/>
      <c r="BL444" s="21"/>
      <c r="BM444" s="21"/>
      <c r="BN444" s="21"/>
      <c r="BO444" s="21"/>
      <c r="BP444" s="21"/>
      <c r="BQ444" s="21"/>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row>
    <row r="445" spans="1:114" s="18" customFormat="1" ht="45.75" customHeight="1">
      <c r="A445" s="156">
        <v>59</v>
      </c>
      <c r="B445" s="329" t="s">
        <v>2772</v>
      </c>
      <c r="C445" s="222" t="s">
        <v>2773</v>
      </c>
      <c r="D445" s="222" t="s">
        <v>2774</v>
      </c>
      <c r="E445" s="223" t="s">
        <v>2778</v>
      </c>
      <c r="F445" s="221" t="s">
        <v>2779</v>
      </c>
      <c r="G445" s="222" t="s">
        <v>175</v>
      </c>
      <c r="H445" s="294"/>
      <c r="I445" s="222"/>
      <c r="J445" s="224">
        <v>44426</v>
      </c>
      <c r="K445" s="222" t="s">
        <v>2780</v>
      </c>
      <c r="L445" s="241"/>
      <c r="M445" s="241"/>
      <c r="N445" s="330">
        <v>9038000</v>
      </c>
      <c r="O445" s="52"/>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c r="BE445" s="21"/>
      <c r="BF445" s="21"/>
      <c r="BG445" s="21"/>
      <c r="BH445" s="21"/>
      <c r="BI445" s="21"/>
      <c r="BJ445" s="21"/>
      <c r="BK445" s="21"/>
      <c r="BL445" s="21"/>
      <c r="BM445" s="21"/>
      <c r="BN445" s="21"/>
      <c r="BO445" s="21"/>
      <c r="BP445" s="21"/>
      <c r="BQ445" s="21"/>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row>
    <row r="446" spans="1:114" s="18" customFormat="1" ht="54.75" customHeight="1">
      <c r="A446" s="156">
        <v>60</v>
      </c>
      <c r="B446" s="331" t="s">
        <v>2871</v>
      </c>
      <c r="C446" s="222" t="s">
        <v>1537</v>
      </c>
      <c r="D446" s="171" t="s">
        <v>2872</v>
      </c>
      <c r="E446" s="226" t="s">
        <v>2873</v>
      </c>
      <c r="F446" s="225" t="s">
        <v>3015</v>
      </c>
      <c r="G446" s="171" t="s">
        <v>175</v>
      </c>
      <c r="H446" s="233"/>
      <c r="I446" s="171"/>
      <c r="J446" s="172">
        <v>44459</v>
      </c>
      <c r="K446" s="171" t="s">
        <v>2874</v>
      </c>
      <c r="L446" s="95"/>
      <c r="M446" s="95"/>
      <c r="N446" s="332">
        <v>42448000</v>
      </c>
      <c r="O446" s="52"/>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row>
    <row r="447" spans="1:114" s="18" customFormat="1" ht="72.75" customHeight="1">
      <c r="A447" s="156">
        <v>61</v>
      </c>
      <c r="B447" s="331" t="s">
        <v>3016</v>
      </c>
      <c r="C447" s="222" t="s">
        <v>3017</v>
      </c>
      <c r="D447" s="171" t="s">
        <v>3018</v>
      </c>
      <c r="E447" s="226" t="s">
        <v>3019</v>
      </c>
      <c r="F447" s="225" t="s">
        <v>3020</v>
      </c>
      <c r="G447" s="171" t="s">
        <v>175</v>
      </c>
      <c r="H447" s="233"/>
      <c r="I447" s="171"/>
      <c r="J447" s="172">
        <v>44470</v>
      </c>
      <c r="K447" s="171" t="s">
        <v>3021</v>
      </c>
      <c r="L447" s="95"/>
      <c r="M447" s="95"/>
      <c r="N447" s="332">
        <v>16500000</v>
      </c>
      <c r="O447" s="52"/>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c r="BO447" s="21"/>
      <c r="BP447" s="21"/>
      <c r="BQ447" s="21"/>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row>
    <row r="448" spans="1:114" s="18" customFormat="1" ht="63" customHeight="1">
      <c r="A448" s="156">
        <v>62</v>
      </c>
      <c r="B448" s="331" t="s">
        <v>3050</v>
      </c>
      <c r="C448" s="222" t="s">
        <v>3051</v>
      </c>
      <c r="D448" s="171" t="s">
        <v>3052</v>
      </c>
      <c r="E448" s="226" t="s">
        <v>3053</v>
      </c>
      <c r="F448" s="225" t="s">
        <v>3054</v>
      </c>
      <c r="G448" s="171" t="s">
        <v>175</v>
      </c>
      <c r="H448" s="233"/>
      <c r="I448" s="171"/>
      <c r="J448" s="172">
        <v>44518</v>
      </c>
      <c r="K448" s="171" t="s">
        <v>3055</v>
      </c>
      <c r="L448" s="95"/>
      <c r="M448" s="95"/>
      <c r="N448" s="332">
        <v>29960000</v>
      </c>
      <c r="O448" s="52"/>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c r="BF448" s="21"/>
      <c r="BG448" s="21"/>
      <c r="BH448" s="21"/>
      <c r="BI448" s="21"/>
      <c r="BJ448" s="21"/>
      <c r="BK448" s="21"/>
      <c r="BL448" s="21"/>
      <c r="BM448" s="21"/>
      <c r="BN448" s="21"/>
      <c r="BO448" s="21"/>
      <c r="BP448" s="21"/>
      <c r="BQ448" s="21"/>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row>
    <row r="449" spans="1:114" s="18" customFormat="1" ht="60" customHeight="1">
      <c r="A449" s="156">
        <v>63</v>
      </c>
      <c r="B449" s="331" t="s">
        <v>3050</v>
      </c>
      <c r="C449" s="222" t="s">
        <v>3051</v>
      </c>
      <c r="D449" s="171" t="s">
        <v>3052</v>
      </c>
      <c r="E449" s="226" t="s">
        <v>3183</v>
      </c>
      <c r="F449" s="225" t="s">
        <v>3184</v>
      </c>
      <c r="G449" s="171" t="s">
        <v>175</v>
      </c>
      <c r="H449" s="233"/>
      <c r="I449" s="171"/>
      <c r="J449" s="172">
        <v>44602</v>
      </c>
      <c r="K449" s="171" t="s">
        <v>3185</v>
      </c>
      <c r="L449" s="95"/>
      <c r="M449" s="95"/>
      <c r="N449" s="337">
        <v>634000000</v>
      </c>
      <c r="O449" s="52"/>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1"/>
      <c r="BJ449" s="21"/>
      <c r="BK449" s="21"/>
      <c r="BL449" s="21"/>
      <c r="BM449" s="21"/>
      <c r="BN449" s="21"/>
      <c r="BO449" s="21"/>
      <c r="BP449" s="21"/>
      <c r="BQ449" s="21"/>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row>
    <row r="450" spans="1:114" s="18" customFormat="1" ht="66" customHeight="1">
      <c r="A450" s="156">
        <v>64</v>
      </c>
      <c r="B450" s="265" t="s">
        <v>951</v>
      </c>
      <c r="C450" s="171" t="s">
        <v>9</v>
      </c>
      <c r="D450" s="171" t="s">
        <v>3917</v>
      </c>
      <c r="E450" s="171" t="s">
        <v>3918</v>
      </c>
      <c r="F450" s="225" t="s">
        <v>3919</v>
      </c>
      <c r="G450" s="171" t="s">
        <v>118</v>
      </c>
      <c r="H450" s="171"/>
      <c r="I450" s="171"/>
      <c r="J450" s="171" t="s">
        <v>3920</v>
      </c>
      <c r="K450" s="171" t="s">
        <v>3921</v>
      </c>
      <c r="L450" s="10"/>
      <c r="M450" s="293"/>
      <c r="N450" s="328">
        <v>3390000</v>
      </c>
      <c r="O450" s="52"/>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row>
    <row r="451" spans="1:114" s="18" customFormat="1" ht="58.5" customHeight="1">
      <c r="A451" s="156">
        <v>65</v>
      </c>
      <c r="B451" s="265" t="s">
        <v>131</v>
      </c>
      <c r="C451" s="171" t="s">
        <v>132</v>
      </c>
      <c r="D451" s="171" t="s">
        <v>133</v>
      </c>
      <c r="E451" s="171" t="s">
        <v>108</v>
      </c>
      <c r="F451" s="9" t="s">
        <v>160</v>
      </c>
      <c r="G451" s="171" t="s">
        <v>175</v>
      </c>
      <c r="H451" s="171"/>
      <c r="I451" s="171"/>
      <c r="J451" s="171" t="s">
        <v>757</v>
      </c>
      <c r="K451" s="171" t="s">
        <v>161</v>
      </c>
      <c r="L451" s="10" t="s">
        <v>1416</v>
      </c>
      <c r="M451" s="293"/>
      <c r="N451" s="328">
        <v>4844000</v>
      </c>
      <c r="O451" s="52"/>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c r="BF451" s="21"/>
      <c r="BG451" s="21"/>
      <c r="BH451" s="21"/>
      <c r="BI451" s="21"/>
      <c r="BJ451" s="21"/>
      <c r="BK451" s="21"/>
      <c r="BL451" s="21"/>
      <c r="BM451" s="21"/>
      <c r="BN451" s="21"/>
      <c r="BO451" s="21"/>
      <c r="BP451" s="21"/>
      <c r="BQ451" s="21"/>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row>
    <row r="452" spans="1:114" s="18" customFormat="1" ht="68.25" customHeight="1">
      <c r="A452" s="156">
        <v>66</v>
      </c>
      <c r="B452" s="265" t="s">
        <v>106</v>
      </c>
      <c r="C452" s="171" t="s">
        <v>107</v>
      </c>
      <c r="D452" s="171" t="s">
        <v>365</v>
      </c>
      <c r="E452" s="171" t="s">
        <v>366</v>
      </c>
      <c r="F452" s="9" t="s">
        <v>1703</v>
      </c>
      <c r="G452" s="171" t="s">
        <v>118</v>
      </c>
      <c r="H452" s="171"/>
      <c r="I452" s="171"/>
      <c r="J452" s="171" t="s">
        <v>758</v>
      </c>
      <c r="K452" s="171" t="s">
        <v>162</v>
      </c>
      <c r="L452" s="60" t="s">
        <v>1416</v>
      </c>
      <c r="M452" s="293"/>
      <c r="N452" s="328">
        <v>14300000</v>
      </c>
      <c r="O452" s="52"/>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row>
    <row r="453" spans="1:114" s="18" customFormat="1" ht="69" customHeight="1">
      <c r="A453" s="156">
        <v>67</v>
      </c>
      <c r="B453" s="331" t="s">
        <v>427</v>
      </c>
      <c r="C453" s="171" t="s">
        <v>1255</v>
      </c>
      <c r="D453" s="171" t="s">
        <v>769</v>
      </c>
      <c r="E453" s="226" t="s">
        <v>169</v>
      </c>
      <c r="F453" s="9" t="s">
        <v>170</v>
      </c>
      <c r="G453" s="171" t="s">
        <v>118</v>
      </c>
      <c r="H453" s="171"/>
      <c r="I453" s="233"/>
      <c r="J453" s="172" t="s">
        <v>759</v>
      </c>
      <c r="K453" s="171" t="s">
        <v>1226</v>
      </c>
      <c r="L453" s="10" t="s">
        <v>1416</v>
      </c>
      <c r="M453" s="293"/>
      <c r="N453" s="328">
        <v>4873000</v>
      </c>
      <c r="O453" s="52"/>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J453" s="21"/>
      <c r="BK453" s="21"/>
      <c r="BL453" s="21"/>
      <c r="BM453" s="21"/>
      <c r="BN453" s="21"/>
      <c r="BO453" s="21"/>
      <c r="BP453" s="21"/>
      <c r="BQ453" s="21"/>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row>
    <row r="454" spans="1:114" s="18" customFormat="1" ht="71.25" customHeight="1">
      <c r="A454" s="156">
        <v>68</v>
      </c>
      <c r="B454" s="12" t="s">
        <v>836</v>
      </c>
      <c r="C454" s="60" t="s">
        <v>837</v>
      </c>
      <c r="D454" s="171" t="s">
        <v>838</v>
      </c>
      <c r="E454" s="226" t="s">
        <v>839</v>
      </c>
      <c r="F454" s="225" t="s">
        <v>840</v>
      </c>
      <c r="G454" s="60" t="s">
        <v>175</v>
      </c>
      <c r="H454" s="1"/>
      <c r="I454" s="1"/>
      <c r="J454" s="62" t="s">
        <v>841</v>
      </c>
      <c r="K454" s="60" t="s">
        <v>842</v>
      </c>
      <c r="L454" s="10" t="s">
        <v>1416</v>
      </c>
      <c r="M454" s="1"/>
      <c r="N454" s="328">
        <v>6500000</v>
      </c>
      <c r="O454" s="53"/>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c r="BE454" s="21"/>
      <c r="BF454" s="21"/>
      <c r="BG454" s="21"/>
      <c r="BH454" s="21"/>
      <c r="BI454" s="21"/>
      <c r="BJ454" s="21"/>
      <c r="BK454" s="21"/>
      <c r="BL454" s="21"/>
      <c r="BM454" s="21"/>
      <c r="BN454" s="21"/>
      <c r="BO454" s="21"/>
      <c r="BP454" s="21"/>
      <c r="BQ454" s="21"/>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row>
    <row r="455" spans="1:114" s="18" customFormat="1" ht="69" customHeight="1">
      <c r="A455" s="156">
        <v>69</v>
      </c>
      <c r="B455" s="331" t="s">
        <v>793</v>
      </c>
      <c r="C455" s="171" t="s">
        <v>794</v>
      </c>
      <c r="D455" s="171" t="s">
        <v>795</v>
      </c>
      <c r="E455" s="226" t="s">
        <v>796</v>
      </c>
      <c r="F455" s="225" t="s">
        <v>797</v>
      </c>
      <c r="G455" s="171" t="s">
        <v>118</v>
      </c>
      <c r="H455" s="233"/>
      <c r="I455" s="233"/>
      <c r="J455" s="172">
        <v>43312</v>
      </c>
      <c r="K455" s="171" t="s">
        <v>798</v>
      </c>
      <c r="L455" s="10" t="s">
        <v>1416</v>
      </c>
      <c r="M455" s="293"/>
      <c r="N455" s="328">
        <v>12000000</v>
      </c>
      <c r="O455" s="53"/>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c r="BF455" s="21"/>
      <c r="BG455" s="21"/>
      <c r="BH455" s="21"/>
      <c r="BI455" s="21"/>
      <c r="BJ455" s="21"/>
      <c r="BK455" s="21"/>
      <c r="BL455" s="21"/>
      <c r="BM455" s="21"/>
      <c r="BN455" s="21"/>
      <c r="BO455" s="21"/>
      <c r="BP455" s="21"/>
      <c r="BQ455" s="21"/>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row>
    <row r="456" spans="1:114" s="18" customFormat="1" ht="66" customHeight="1">
      <c r="A456" s="156">
        <v>70</v>
      </c>
      <c r="B456" s="331" t="s">
        <v>880</v>
      </c>
      <c r="C456" s="171" t="s">
        <v>907</v>
      </c>
      <c r="D456" s="171" t="s">
        <v>881</v>
      </c>
      <c r="E456" s="226" t="s">
        <v>882</v>
      </c>
      <c r="F456" s="225" t="s">
        <v>883</v>
      </c>
      <c r="G456" s="226" t="s">
        <v>175</v>
      </c>
      <c r="H456" s="226"/>
      <c r="I456" s="226"/>
      <c r="J456" s="227">
        <v>42916</v>
      </c>
      <c r="K456" s="171" t="s">
        <v>884</v>
      </c>
      <c r="L456" s="226" t="s">
        <v>1416</v>
      </c>
      <c r="M456" s="293"/>
      <c r="N456" s="328">
        <v>4408000</v>
      </c>
      <c r="O456" s="53"/>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row>
    <row r="457" spans="1:114" s="18" customFormat="1" ht="58.5" customHeight="1">
      <c r="A457" s="156">
        <v>71</v>
      </c>
      <c r="B457" s="331" t="s">
        <v>406</v>
      </c>
      <c r="C457" s="171" t="s">
        <v>407</v>
      </c>
      <c r="D457" s="171" t="s">
        <v>408</v>
      </c>
      <c r="E457" s="226" t="s">
        <v>409</v>
      </c>
      <c r="F457" s="225" t="s">
        <v>410</v>
      </c>
      <c r="G457" s="226" t="s">
        <v>118</v>
      </c>
      <c r="H457" s="226"/>
      <c r="I457" s="226"/>
      <c r="J457" s="227">
        <v>42992</v>
      </c>
      <c r="K457" s="171" t="s">
        <v>411</v>
      </c>
      <c r="L457" s="226" t="s">
        <v>1416</v>
      </c>
      <c r="M457" s="293"/>
      <c r="N457" s="328">
        <v>3700000</v>
      </c>
      <c r="O457" s="53"/>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L457" s="21"/>
      <c r="BM457" s="21"/>
      <c r="BN457" s="21"/>
      <c r="BO457" s="21"/>
      <c r="BP457" s="21"/>
      <c r="BQ457" s="21"/>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row>
    <row r="458" spans="1:114" s="18" customFormat="1" ht="64.5" customHeight="1">
      <c r="A458" s="156">
        <v>72</v>
      </c>
      <c r="B458" s="331" t="s">
        <v>412</v>
      </c>
      <c r="C458" s="171" t="s">
        <v>574</v>
      </c>
      <c r="D458" s="171" t="s">
        <v>575</v>
      </c>
      <c r="E458" s="226" t="s">
        <v>576</v>
      </c>
      <c r="F458" s="225" t="s">
        <v>577</v>
      </c>
      <c r="G458" s="226" t="s">
        <v>118</v>
      </c>
      <c r="H458" s="226"/>
      <c r="I458" s="226"/>
      <c r="J458" s="227">
        <v>42992</v>
      </c>
      <c r="K458" s="171" t="s">
        <v>578</v>
      </c>
      <c r="L458" s="226" t="s">
        <v>1416</v>
      </c>
      <c r="M458" s="293"/>
      <c r="N458" s="328">
        <v>5000000</v>
      </c>
      <c r="O458" s="53"/>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c r="BF458" s="21"/>
      <c r="BG458" s="21"/>
      <c r="BH458" s="21"/>
      <c r="BI458" s="21"/>
      <c r="BJ458" s="21"/>
      <c r="BK458" s="21"/>
      <c r="BL458" s="21"/>
      <c r="BM458" s="21"/>
      <c r="BN458" s="21"/>
      <c r="BO458" s="21"/>
      <c r="BP458" s="21"/>
      <c r="BQ458" s="21"/>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row>
    <row r="459" spans="1:114" s="18" customFormat="1" ht="66.75" customHeight="1">
      <c r="A459" s="156">
        <v>73</v>
      </c>
      <c r="B459" s="331" t="s">
        <v>579</v>
      </c>
      <c r="C459" s="171" t="s">
        <v>580</v>
      </c>
      <c r="D459" s="171" t="s">
        <v>648</v>
      </c>
      <c r="E459" s="226" t="s">
        <v>649</v>
      </c>
      <c r="F459" s="225" t="s">
        <v>650</v>
      </c>
      <c r="G459" s="226" t="s">
        <v>118</v>
      </c>
      <c r="H459" s="226"/>
      <c r="I459" s="226"/>
      <c r="J459" s="227">
        <v>42998</v>
      </c>
      <c r="K459" s="171" t="s">
        <v>651</v>
      </c>
      <c r="L459" s="226" t="s">
        <v>1416</v>
      </c>
      <c r="M459" s="293"/>
      <c r="N459" s="328">
        <v>4750000</v>
      </c>
      <c r="O459" s="53"/>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J459" s="21"/>
      <c r="BK459" s="21"/>
      <c r="BL459" s="21"/>
      <c r="BM459" s="21"/>
      <c r="BN459" s="21"/>
      <c r="BO459" s="21"/>
      <c r="BP459" s="21"/>
      <c r="BQ459" s="21"/>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row>
    <row r="460" spans="1:114" s="18" customFormat="1" ht="59.25" customHeight="1">
      <c r="A460" s="156">
        <v>74</v>
      </c>
      <c r="B460" s="331" t="s">
        <v>652</v>
      </c>
      <c r="C460" s="171" t="s">
        <v>580</v>
      </c>
      <c r="D460" s="171" t="s">
        <v>653</v>
      </c>
      <c r="E460" s="226" t="s">
        <v>654</v>
      </c>
      <c r="F460" s="225" t="s">
        <v>1200</v>
      </c>
      <c r="G460" s="226" t="s">
        <v>118</v>
      </c>
      <c r="H460" s="226"/>
      <c r="I460" s="226"/>
      <c r="J460" s="227">
        <v>42998</v>
      </c>
      <c r="K460" s="171" t="s">
        <v>655</v>
      </c>
      <c r="L460" s="226" t="s">
        <v>1416</v>
      </c>
      <c r="M460" s="293"/>
      <c r="N460" s="328">
        <v>27470000</v>
      </c>
      <c r="O460" s="53"/>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c r="BO460" s="21"/>
      <c r="BP460" s="21"/>
      <c r="BQ460" s="21"/>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row>
    <row r="461" spans="1:114" s="18" customFormat="1" ht="61.5" customHeight="1">
      <c r="A461" s="156">
        <v>75</v>
      </c>
      <c r="B461" s="331" t="s">
        <v>579</v>
      </c>
      <c r="C461" s="171" t="s">
        <v>580</v>
      </c>
      <c r="D461" s="171" t="s">
        <v>648</v>
      </c>
      <c r="E461" s="226" t="s">
        <v>656</v>
      </c>
      <c r="F461" s="225" t="s">
        <v>657</v>
      </c>
      <c r="G461" s="226" t="s">
        <v>118</v>
      </c>
      <c r="H461" s="226"/>
      <c r="I461" s="226"/>
      <c r="J461" s="227">
        <v>42998</v>
      </c>
      <c r="K461" s="171" t="s">
        <v>658</v>
      </c>
      <c r="L461" s="226" t="s">
        <v>1416</v>
      </c>
      <c r="M461" s="293"/>
      <c r="N461" s="328">
        <v>95000000</v>
      </c>
      <c r="O461" s="53"/>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row>
    <row r="462" spans="1:114" s="18" customFormat="1" ht="72" customHeight="1">
      <c r="A462" s="156">
        <v>76</v>
      </c>
      <c r="B462" s="331" t="s">
        <v>92</v>
      </c>
      <c r="C462" s="171" t="s">
        <v>93</v>
      </c>
      <c r="D462" s="171" t="s">
        <v>100</v>
      </c>
      <c r="E462" s="226" t="s">
        <v>101</v>
      </c>
      <c r="F462" s="225" t="s">
        <v>102</v>
      </c>
      <c r="G462" s="226" t="s">
        <v>118</v>
      </c>
      <c r="H462" s="226"/>
      <c r="I462" s="226"/>
      <c r="J462" s="227">
        <v>42996</v>
      </c>
      <c r="K462" s="172" t="s">
        <v>167</v>
      </c>
      <c r="L462" s="226" t="s">
        <v>1416</v>
      </c>
      <c r="M462" s="293"/>
      <c r="N462" s="328">
        <v>10000000</v>
      </c>
      <c r="O462" s="53"/>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row>
    <row r="463" spans="1:114" s="18" customFormat="1" ht="73.5" customHeight="1">
      <c r="A463" s="156">
        <v>77</v>
      </c>
      <c r="B463" s="12" t="s">
        <v>1306</v>
      </c>
      <c r="C463" s="60" t="s">
        <v>1307</v>
      </c>
      <c r="D463" s="171" t="s">
        <v>1308</v>
      </c>
      <c r="E463" s="226" t="s">
        <v>1309</v>
      </c>
      <c r="F463" s="225" t="s">
        <v>1310</v>
      </c>
      <c r="G463" s="60" t="s">
        <v>175</v>
      </c>
      <c r="H463" s="1"/>
      <c r="I463" s="1"/>
      <c r="J463" s="62">
        <v>43354</v>
      </c>
      <c r="K463" s="60" t="s">
        <v>1311</v>
      </c>
      <c r="L463" s="10" t="s">
        <v>1416</v>
      </c>
      <c r="M463" s="1"/>
      <c r="N463" s="328">
        <v>7625000</v>
      </c>
      <c r="O463" s="53"/>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L463" s="21"/>
      <c r="BM463" s="21"/>
      <c r="BN463" s="21"/>
      <c r="BO463" s="21"/>
      <c r="BP463" s="21"/>
      <c r="BQ463" s="21"/>
      <c r="BR463" s="21"/>
      <c r="BS463" s="21"/>
      <c r="BT463" s="21"/>
      <c r="BU463" s="21"/>
      <c r="BV463" s="21"/>
      <c r="BW463" s="21"/>
      <c r="BX463" s="21"/>
      <c r="BY463" s="21"/>
      <c r="BZ463" s="21"/>
      <c r="CA463" s="21"/>
      <c r="CB463" s="21"/>
      <c r="CC463" s="21"/>
      <c r="CD463" s="21"/>
      <c r="CE463" s="21"/>
      <c r="CF463" s="21"/>
      <c r="CG463" s="21"/>
      <c r="CH463" s="21"/>
      <c r="CI463" s="21"/>
      <c r="CJ463" s="21"/>
      <c r="CK463" s="21"/>
      <c r="CL463" s="21"/>
      <c r="CM463" s="21"/>
      <c r="CN463" s="21"/>
      <c r="CO463" s="21"/>
      <c r="CP463" s="21"/>
      <c r="CQ463" s="21"/>
      <c r="CR463" s="21"/>
      <c r="CS463" s="21"/>
      <c r="CT463" s="21"/>
      <c r="CU463" s="21"/>
      <c r="CV463" s="21"/>
      <c r="CW463" s="21"/>
      <c r="CX463" s="21"/>
      <c r="CY463" s="21"/>
      <c r="CZ463" s="21"/>
      <c r="DA463" s="21"/>
      <c r="DB463" s="21"/>
      <c r="DC463" s="21"/>
      <c r="DD463" s="21"/>
      <c r="DE463" s="21"/>
      <c r="DF463" s="21"/>
      <c r="DG463" s="21"/>
      <c r="DH463" s="21"/>
      <c r="DI463" s="21"/>
      <c r="DJ463" s="21"/>
    </row>
    <row r="464" spans="1:114" s="18" customFormat="1" ht="68.25" customHeight="1">
      <c r="A464" s="156">
        <v>78</v>
      </c>
      <c r="B464" s="237" t="s">
        <v>1594</v>
      </c>
      <c r="C464" s="234" t="s">
        <v>1595</v>
      </c>
      <c r="D464" s="234" t="s">
        <v>1596</v>
      </c>
      <c r="E464" s="234" t="s">
        <v>1597</v>
      </c>
      <c r="F464" s="235" t="s">
        <v>1598</v>
      </c>
      <c r="G464" s="236" t="s">
        <v>175</v>
      </c>
      <c r="H464" s="234"/>
      <c r="I464" s="236"/>
      <c r="J464" s="240">
        <v>43727</v>
      </c>
      <c r="K464" s="234" t="s">
        <v>1599</v>
      </c>
      <c r="L464" s="234" t="s">
        <v>1416</v>
      </c>
      <c r="M464" s="191"/>
      <c r="N464" s="335">
        <v>16133000</v>
      </c>
      <c r="O464" s="53"/>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L464" s="21"/>
      <c r="BM464" s="21"/>
      <c r="BN464" s="21"/>
      <c r="BO464" s="21"/>
      <c r="BP464" s="21"/>
      <c r="BQ464" s="21"/>
      <c r="BR464" s="21"/>
      <c r="BS464" s="21"/>
      <c r="BT464" s="21"/>
      <c r="BU464" s="21"/>
      <c r="BV464" s="21"/>
      <c r="BW464" s="21"/>
      <c r="BX464" s="21"/>
      <c r="BY464" s="21"/>
      <c r="BZ464" s="21"/>
      <c r="CA464" s="21"/>
      <c r="CB464" s="21"/>
      <c r="CC464" s="21"/>
      <c r="CD464" s="21"/>
      <c r="CE464" s="21"/>
      <c r="CF464" s="21"/>
      <c r="CG464" s="21"/>
      <c r="CH464" s="21"/>
      <c r="CI464" s="21"/>
      <c r="CJ464" s="21"/>
      <c r="CK464" s="21"/>
      <c r="CL464" s="21"/>
      <c r="CM464" s="21"/>
      <c r="CN464" s="21"/>
      <c r="CO464" s="21"/>
      <c r="CP464" s="21"/>
      <c r="CQ464" s="21"/>
      <c r="CR464" s="21"/>
      <c r="CS464" s="21"/>
      <c r="CT464" s="21"/>
      <c r="CU464" s="21"/>
      <c r="CV464" s="21"/>
      <c r="CW464" s="21"/>
      <c r="CX464" s="21"/>
      <c r="CY464" s="21"/>
      <c r="CZ464" s="21"/>
      <c r="DA464" s="21"/>
      <c r="DB464" s="21"/>
      <c r="DC464" s="21"/>
      <c r="DD464" s="21"/>
      <c r="DE464" s="21"/>
      <c r="DF464" s="21"/>
      <c r="DG464" s="21"/>
      <c r="DH464" s="21"/>
      <c r="DI464" s="21"/>
      <c r="DJ464" s="21"/>
    </row>
    <row r="465" spans="1:114" s="18" customFormat="1" ht="65.25" customHeight="1">
      <c r="A465" s="156">
        <v>79</v>
      </c>
      <c r="B465" s="12" t="s">
        <v>1594</v>
      </c>
      <c r="C465" s="10" t="s">
        <v>1595</v>
      </c>
      <c r="D465" s="10" t="s">
        <v>1596</v>
      </c>
      <c r="E465" s="10" t="s">
        <v>1951</v>
      </c>
      <c r="F465" s="225" t="s">
        <v>1952</v>
      </c>
      <c r="G465" s="60" t="s">
        <v>175</v>
      </c>
      <c r="H465" s="10"/>
      <c r="I465" s="60"/>
      <c r="J465" s="62">
        <v>44048</v>
      </c>
      <c r="K465" s="171" t="s">
        <v>1953</v>
      </c>
      <c r="L465" s="10" t="s">
        <v>1416</v>
      </c>
      <c r="M465" s="242"/>
      <c r="N465" s="332">
        <v>322660000</v>
      </c>
      <c r="O465" s="53"/>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c r="BF465" s="21"/>
      <c r="BG465" s="21"/>
      <c r="BH465" s="21"/>
      <c r="BI465" s="21"/>
      <c r="BJ465" s="21"/>
      <c r="BK465" s="21"/>
      <c r="BL465" s="21"/>
      <c r="BM465" s="21"/>
      <c r="BN465" s="21"/>
      <c r="BO465" s="21"/>
      <c r="BP465" s="21"/>
      <c r="BQ465" s="21"/>
      <c r="BR465" s="21"/>
      <c r="BS465" s="21"/>
      <c r="BT465" s="21"/>
      <c r="BU465" s="21"/>
      <c r="BV465" s="21"/>
      <c r="BW465" s="21"/>
      <c r="BX465" s="21"/>
      <c r="BY465" s="21"/>
      <c r="BZ465" s="21"/>
      <c r="CA465" s="21"/>
      <c r="CB465" s="21"/>
      <c r="CC465" s="21"/>
      <c r="CD465" s="21"/>
      <c r="CE465" s="21"/>
      <c r="CF465" s="21"/>
      <c r="CG465" s="21"/>
      <c r="CH465" s="21"/>
      <c r="CI465" s="21"/>
      <c r="CJ465" s="21"/>
      <c r="CK465" s="21"/>
      <c r="CL465" s="21"/>
      <c r="CM465" s="21"/>
      <c r="CN465" s="21"/>
      <c r="CO465" s="21"/>
      <c r="CP465" s="21"/>
      <c r="CQ465" s="21"/>
      <c r="CR465" s="21"/>
      <c r="CS465" s="21"/>
      <c r="CT465" s="21"/>
      <c r="CU465" s="21"/>
      <c r="CV465" s="21"/>
      <c r="CW465" s="21"/>
      <c r="CX465" s="21"/>
      <c r="CY465" s="21"/>
      <c r="CZ465" s="21"/>
      <c r="DA465" s="21"/>
      <c r="DB465" s="21"/>
      <c r="DC465" s="21"/>
      <c r="DD465" s="21"/>
      <c r="DE465" s="21"/>
      <c r="DF465" s="21"/>
      <c r="DG465" s="21"/>
      <c r="DH465" s="21"/>
      <c r="DI465" s="21"/>
      <c r="DJ465" s="21"/>
    </row>
    <row r="466" spans="1:114" s="18" customFormat="1" ht="66.75" customHeight="1">
      <c r="A466" s="156">
        <v>80</v>
      </c>
      <c r="B466" s="329" t="s">
        <v>1306</v>
      </c>
      <c r="C466" s="222" t="s">
        <v>1537</v>
      </c>
      <c r="D466" s="222" t="s">
        <v>1538</v>
      </c>
      <c r="E466" s="223" t="s">
        <v>1539</v>
      </c>
      <c r="F466" s="221" t="s">
        <v>1540</v>
      </c>
      <c r="G466" s="222" t="s">
        <v>175</v>
      </c>
      <c r="H466" s="294"/>
      <c r="I466" s="294"/>
      <c r="J466" s="224">
        <v>43704</v>
      </c>
      <c r="K466" s="222" t="s">
        <v>1541</v>
      </c>
      <c r="L466" s="241"/>
      <c r="M466" s="241"/>
      <c r="N466" s="330">
        <v>305000000</v>
      </c>
      <c r="O466" s="53"/>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c r="BF466" s="21"/>
      <c r="BG466" s="21"/>
      <c r="BH466" s="21"/>
      <c r="BI466" s="21"/>
      <c r="BJ466" s="21"/>
      <c r="BK466" s="21"/>
      <c r="BL466" s="21"/>
      <c r="BM466" s="21"/>
      <c r="BN466" s="21"/>
      <c r="BO466" s="21"/>
      <c r="BP466" s="21"/>
      <c r="BQ466" s="21"/>
      <c r="BR466" s="21"/>
      <c r="BS466" s="21"/>
      <c r="BT466" s="21"/>
      <c r="BU466" s="21"/>
      <c r="BV466" s="21"/>
      <c r="BW466" s="21"/>
      <c r="BX466" s="21"/>
      <c r="BY466" s="21"/>
      <c r="BZ466" s="21"/>
      <c r="CA466" s="21"/>
      <c r="CB466" s="21"/>
      <c r="CC466" s="21"/>
      <c r="CD466" s="21"/>
      <c r="CE466" s="21"/>
      <c r="CF466" s="21"/>
      <c r="CG466" s="21"/>
      <c r="CH466" s="21"/>
      <c r="CI466" s="21"/>
      <c r="CJ466" s="21"/>
      <c r="CK466" s="21"/>
      <c r="CL466" s="21"/>
      <c r="CM466" s="21"/>
      <c r="CN466" s="21"/>
      <c r="CO466" s="21"/>
      <c r="CP466" s="21"/>
      <c r="CQ466" s="21"/>
      <c r="CR466" s="21"/>
      <c r="CS466" s="21"/>
      <c r="CT466" s="21"/>
      <c r="CU466" s="21"/>
      <c r="CV466" s="21"/>
      <c r="CW466" s="21"/>
      <c r="CX466" s="21"/>
      <c r="CY466" s="21"/>
      <c r="CZ466" s="21"/>
      <c r="DA466" s="21"/>
      <c r="DB466" s="21"/>
      <c r="DC466" s="21"/>
      <c r="DD466" s="21"/>
      <c r="DE466" s="21"/>
      <c r="DF466" s="21"/>
      <c r="DG466" s="21"/>
      <c r="DH466" s="21"/>
      <c r="DI466" s="21"/>
      <c r="DJ466" s="21"/>
    </row>
    <row r="467" spans="1:114" s="18" customFormat="1" ht="74.25" customHeight="1">
      <c r="A467" s="156">
        <v>81</v>
      </c>
      <c r="B467" s="331" t="s">
        <v>2750</v>
      </c>
      <c r="C467" s="222" t="s">
        <v>2751</v>
      </c>
      <c r="D467" s="171" t="s">
        <v>2752</v>
      </c>
      <c r="E467" s="226" t="s">
        <v>2753</v>
      </c>
      <c r="F467" s="225" t="s">
        <v>2754</v>
      </c>
      <c r="G467" s="171" t="s">
        <v>175</v>
      </c>
      <c r="H467" s="233"/>
      <c r="I467" s="171"/>
      <c r="J467" s="172">
        <v>44396</v>
      </c>
      <c r="K467" s="171" t="s">
        <v>2755</v>
      </c>
      <c r="L467" s="95"/>
      <c r="M467" s="95"/>
      <c r="N467" s="332">
        <v>36500000</v>
      </c>
      <c r="O467" s="53"/>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c r="BF467" s="21"/>
      <c r="BG467" s="21"/>
      <c r="BH467" s="21"/>
      <c r="BI467" s="21"/>
      <c r="BJ467" s="21"/>
      <c r="BK467" s="21"/>
      <c r="BL467" s="21"/>
      <c r="BM467" s="21"/>
      <c r="BN467" s="21"/>
      <c r="BO467" s="21"/>
      <c r="BP467" s="21"/>
      <c r="BQ467" s="21"/>
      <c r="BR467" s="21"/>
      <c r="BS467" s="21"/>
      <c r="BT467" s="21"/>
      <c r="BU467" s="21"/>
      <c r="BV467" s="21"/>
      <c r="BW467" s="21"/>
      <c r="BX467" s="21"/>
      <c r="BY467" s="21"/>
      <c r="BZ467" s="21"/>
      <c r="CA467" s="21"/>
      <c r="CB467" s="21"/>
      <c r="CC467" s="21"/>
      <c r="CD467" s="21"/>
      <c r="CE467" s="21"/>
      <c r="CF467" s="21"/>
      <c r="CG467" s="21"/>
      <c r="CH467" s="21"/>
      <c r="CI467" s="21"/>
      <c r="CJ467" s="21"/>
      <c r="CK467" s="21"/>
      <c r="CL467" s="21"/>
      <c r="CM467" s="21"/>
      <c r="CN467" s="21"/>
      <c r="CO467" s="21"/>
      <c r="CP467" s="21"/>
      <c r="CQ467" s="21"/>
      <c r="CR467" s="21"/>
      <c r="CS467" s="21"/>
      <c r="CT467" s="21"/>
      <c r="CU467" s="21"/>
      <c r="CV467" s="21"/>
      <c r="CW467" s="21"/>
      <c r="CX467" s="21"/>
      <c r="CY467" s="21"/>
      <c r="CZ467" s="21"/>
      <c r="DA467" s="21"/>
      <c r="DB467" s="21"/>
      <c r="DC467" s="21"/>
      <c r="DD467" s="21"/>
      <c r="DE467" s="21"/>
      <c r="DF467" s="21"/>
      <c r="DG467" s="21"/>
      <c r="DH467" s="21"/>
      <c r="DI467" s="21"/>
      <c r="DJ467" s="21"/>
    </row>
    <row r="468" spans="1:114" s="18" customFormat="1" ht="72.75" customHeight="1">
      <c r="A468" s="156">
        <v>82</v>
      </c>
      <c r="B468" s="331" t="s">
        <v>3056</v>
      </c>
      <c r="C468" s="222" t="s">
        <v>3057</v>
      </c>
      <c r="D468" s="171" t="s">
        <v>3058</v>
      </c>
      <c r="E468" s="226" t="s">
        <v>3059</v>
      </c>
      <c r="F468" s="225" t="s">
        <v>3060</v>
      </c>
      <c r="G468" s="171" t="s">
        <v>175</v>
      </c>
      <c r="H468" s="233"/>
      <c r="I468" s="171"/>
      <c r="J468" s="172">
        <v>44497</v>
      </c>
      <c r="K468" s="171" t="s">
        <v>3061</v>
      </c>
      <c r="L468" s="95"/>
      <c r="M468" s="95"/>
      <c r="N468" s="332">
        <v>2460000</v>
      </c>
      <c r="O468" s="53"/>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c r="BF468" s="21"/>
      <c r="BG468" s="21"/>
      <c r="BH468" s="21"/>
      <c r="BI468" s="21"/>
      <c r="BJ468" s="21"/>
      <c r="BK468" s="21"/>
      <c r="BL468" s="21"/>
      <c r="BM468" s="21"/>
      <c r="BN468" s="21"/>
      <c r="BO468" s="21"/>
      <c r="BP468" s="21"/>
      <c r="BQ468" s="21"/>
      <c r="BR468" s="21"/>
      <c r="BS468" s="21"/>
      <c r="BT468" s="21"/>
      <c r="BU468" s="21"/>
      <c r="BV468" s="21"/>
      <c r="BW468" s="21"/>
      <c r="BX468" s="21"/>
      <c r="BY468" s="21"/>
      <c r="BZ468" s="21"/>
      <c r="CA468" s="21"/>
      <c r="CB468" s="21"/>
      <c r="CC468" s="21"/>
      <c r="CD468" s="21"/>
      <c r="CE468" s="21"/>
      <c r="CF468" s="21"/>
      <c r="CG468" s="21"/>
      <c r="CH468" s="21"/>
      <c r="CI468" s="21"/>
      <c r="CJ468" s="21"/>
      <c r="CK468" s="21"/>
      <c r="CL468" s="21"/>
      <c r="CM468" s="21"/>
      <c r="CN468" s="21"/>
      <c r="CO468" s="21"/>
      <c r="CP468" s="21"/>
      <c r="CQ468" s="21"/>
      <c r="CR468" s="21"/>
      <c r="CS468" s="21"/>
      <c r="CT468" s="21"/>
      <c r="CU468" s="21"/>
      <c r="CV468" s="21"/>
      <c r="CW468" s="21"/>
      <c r="CX468" s="21"/>
      <c r="CY468" s="21"/>
      <c r="CZ468" s="21"/>
      <c r="DA468" s="21"/>
      <c r="DB468" s="21"/>
      <c r="DC468" s="21"/>
      <c r="DD468" s="21"/>
      <c r="DE468" s="21"/>
      <c r="DF468" s="21"/>
      <c r="DG468" s="21"/>
      <c r="DH468" s="21"/>
      <c r="DI468" s="21"/>
      <c r="DJ468" s="21"/>
    </row>
    <row r="469" spans="1:114" s="18" customFormat="1" ht="70.5" customHeight="1">
      <c r="A469" s="156">
        <v>83</v>
      </c>
      <c r="B469" s="331" t="s">
        <v>3526</v>
      </c>
      <c r="C469" s="222" t="s">
        <v>3527</v>
      </c>
      <c r="D469" s="171" t="s">
        <v>3528</v>
      </c>
      <c r="E469" s="226" t="s">
        <v>3396</v>
      </c>
      <c r="F469" s="225" t="s">
        <v>3397</v>
      </c>
      <c r="G469" s="171"/>
      <c r="H469" s="233"/>
      <c r="I469" s="171" t="s">
        <v>175</v>
      </c>
      <c r="J469" s="172">
        <v>44749</v>
      </c>
      <c r="K469" s="171" t="s">
        <v>3529</v>
      </c>
      <c r="L469" s="95"/>
      <c r="M469" s="95"/>
      <c r="N469" s="337">
        <v>1647000000</v>
      </c>
      <c r="O469" s="53"/>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c r="BE469" s="21"/>
      <c r="BF469" s="21"/>
      <c r="BG469" s="21"/>
      <c r="BH469" s="21"/>
      <c r="BI469" s="21"/>
      <c r="BJ469" s="21"/>
      <c r="BK469" s="21"/>
      <c r="BL469" s="21"/>
      <c r="BM469" s="21"/>
      <c r="BN469" s="21"/>
      <c r="BO469" s="21"/>
      <c r="BP469" s="21"/>
      <c r="BQ469" s="21"/>
      <c r="BR469" s="21"/>
      <c r="BS469" s="21"/>
      <c r="BT469" s="21"/>
      <c r="BU469" s="21"/>
      <c r="BV469" s="21"/>
      <c r="BW469" s="21"/>
      <c r="BX469" s="21"/>
      <c r="BY469" s="21"/>
      <c r="BZ469" s="21"/>
      <c r="CA469" s="21"/>
      <c r="CB469" s="21"/>
      <c r="CC469" s="21"/>
      <c r="CD469" s="21"/>
      <c r="CE469" s="21"/>
      <c r="CF469" s="21"/>
      <c r="CG469" s="21"/>
      <c r="CH469" s="21"/>
      <c r="CI469" s="21"/>
      <c r="CJ469" s="21"/>
      <c r="CK469" s="21"/>
      <c r="CL469" s="21"/>
      <c r="CM469" s="21"/>
      <c r="CN469" s="21"/>
      <c r="CO469" s="21"/>
      <c r="CP469" s="21"/>
      <c r="CQ469" s="21"/>
      <c r="CR469" s="21"/>
      <c r="CS469" s="21"/>
      <c r="CT469" s="21"/>
      <c r="CU469" s="21"/>
      <c r="CV469" s="21"/>
      <c r="CW469" s="21"/>
      <c r="CX469" s="21"/>
      <c r="CY469" s="21"/>
      <c r="CZ469" s="21"/>
      <c r="DA469" s="21"/>
      <c r="DB469" s="21"/>
      <c r="DC469" s="21"/>
      <c r="DD469" s="21"/>
      <c r="DE469" s="21"/>
      <c r="DF469" s="21"/>
      <c r="DG469" s="21"/>
      <c r="DH469" s="21"/>
      <c r="DI469" s="21"/>
      <c r="DJ469" s="21"/>
    </row>
    <row r="470" spans="1:114" s="18" customFormat="1" ht="71.25" customHeight="1">
      <c r="A470" s="156">
        <v>84</v>
      </c>
      <c r="B470" s="331" t="s">
        <v>3526</v>
      </c>
      <c r="C470" s="222" t="s">
        <v>3527</v>
      </c>
      <c r="D470" s="171" t="s">
        <v>3530</v>
      </c>
      <c r="E470" s="226" t="s">
        <v>3398</v>
      </c>
      <c r="F470" s="225" t="s">
        <v>3399</v>
      </c>
      <c r="G470" s="171"/>
      <c r="H470" s="233"/>
      <c r="I470" s="171" t="s">
        <v>175</v>
      </c>
      <c r="J470" s="172">
        <v>44749</v>
      </c>
      <c r="K470" s="171" t="s">
        <v>3531</v>
      </c>
      <c r="L470" s="95"/>
      <c r="M470" s="95"/>
      <c r="N470" s="337">
        <v>353531065</v>
      </c>
      <c r="O470" s="53"/>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c r="BD470" s="21"/>
      <c r="BE470" s="21"/>
      <c r="BF470" s="21"/>
      <c r="BG470" s="21"/>
      <c r="BH470" s="21"/>
      <c r="BI470" s="21"/>
      <c r="BJ470" s="21"/>
      <c r="BK470" s="21"/>
      <c r="BL470" s="21"/>
      <c r="BM470" s="21"/>
      <c r="BN470" s="21"/>
      <c r="BO470" s="21"/>
      <c r="BP470" s="21"/>
      <c r="BQ470" s="21"/>
      <c r="BR470" s="21"/>
      <c r="BS470" s="21"/>
      <c r="BT470" s="21"/>
      <c r="BU470" s="21"/>
      <c r="BV470" s="21"/>
      <c r="BW470" s="21"/>
      <c r="BX470" s="21"/>
      <c r="BY470" s="21"/>
      <c r="BZ470" s="21"/>
      <c r="CA470" s="21"/>
      <c r="CB470" s="21"/>
      <c r="CC470" s="21"/>
      <c r="CD470" s="21"/>
      <c r="CE470" s="21"/>
      <c r="CF470" s="21"/>
      <c r="CG470" s="21"/>
      <c r="CH470" s="21"/>
      <c r="CI470" s="21"/>
      <c r="CJ470" s="21"/>
      <c r="CK470" s="21"/>
      <c r="CL470" s="21"/>
      <c r="CM470" s="21"/>
      <c r="CN470" s="21"/>
      <c r="CO470" s="21"/>
      <c r="CP470" s="21"/>
      <c r="CQ470" s="21"/>
      <c r="CR470" s="21"/>
      <c r="CS470" s="21"/>
      <c r="CT470" s="21"/>
      <c r="CU470" s="21"/>
      <c r="CV470" s="21"/>
      <c r="CW470" s="21"/>
      <c r="CX470" s="21"/>
      <c r="CY470" s="21"/>
      <c r="CZ470" s="21"/>
      <c r="DA470" s="21"/>
      <c r="DB470" s="21"/>
      <c r="DC470" s="21"/>
      <c r="DD470" s="21"/>
      <c r="DE470" s="21"/>
      <c r="DF470" s="21"/>
      <c r="DG470" s="21"/>
      <c r="DH470" s="21"/>
      <c r="DI470" s="21"/>
      <c r="DJ470" s="21"/>
    </row>
    <row r="471" spans="1:114" s="18" customFormat="1" ht="71.25" customHeight="1">
      <c r="A471" s="156">
        <v>85</v>
      </c>
      <c r="B471" s="331" t="s">
        <v>3526</v>
      </c>
      <c r="C471" s="222" t="s">
        <v>3527</v>
      </c>
      <c r="D471" s="171" t="s">
        <v>3532</v>
      </c>
      <c r="E471" s="226" t="s">
        <v>3533</v>
      </c>
      <c r="F471" s="221" t="s">
        <v>3534</v>
      </c>
      <c r="G471" s="171"/>
      <c r="H471" s="233"/>
      <c r="I471" s="171" t="s">
        <v>175</v>
      </c>
      <c r="J471" s="172">
        <v>44749</v>
      </c>
      <c r="K471" s="171" t="s">
        <v>3535</v>
      </c>
      <c r="L471" s="95"/>
      <c r="M471" s="95"/>
      <c r="N471" s="337">
        <v>4268000</v>
      </c>
      <c r="O471" s="53"/>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c r="BD471" s="21"/>
      <c r="BE471" s="21"/>
      <c r="BF471" s="21"/>
      <c r="BG471" s="21"/>
      <c r="BH471" s="21"/>
      <c r="BI471" s="21"/>
      <c r="BJ471" s="21"/>
      <c r="BK471" s="21"/>
      <c r="BL471" s="21"/>
      <c r="BM471" s="21"/>
      <c r="BN471" s="21"/>
      <c r="BO471" s="21"/>
      <c r="BP471" s="21"/>
      <c r="BQ471" s="21"/>
      <c r="BR471" s="21"/>
      <c r="BS471" s="21"/>
      <c r="BT471" s="21"/>
      <c r="BU471" s="21"/>
      <c r="BV471" s="21"/>
      <c r="BW471" s="21"/>
      <c r="BX471" s="21"/>
      <c r="BY471" s="21"/>
      <c r="BZ471" s="21"/>
      <c r="CA471" s="21"/>
      <c r="CB471" s="21"/>
      <c r="CC471" s="21"/>
      <c r="CD471" s="21"/>
      <c r="CE471" s="21"/>
      <c r="CF471" s="21"/>
      <c r="CG471" s="21"/>
      <c r="CH471" s="21"/>
      <c r="CI471" s="21"/>
      <c r="CJ471" s="21"/>
      <c r="CK471" s="21"/>
      <c r="CL471" s="21"/>
      <c r="CM471" s="21"/>
      <c r="CN471" s="21"/>
      <c r="CO471" s="21"/>
      <c r="CP471" s="21"/>
      <c r="CQ471" s="21"/>
      <c r="CR471" s="21"/>
      <c r="CS471" s="21"/>
      <c r="CT471" s="21"/>
      <c r="CU471" s="21"/>
      <c r="CV471" s="21"/>
      <c r="CW471" s="21"/>
      <c r="CX471" s="21"/>
      <c r="CY471" s="21"/>
      <c r="CZ471" s="21"/>
      <c r="DA471" s="21"/>
      <c r="DB471" s="21"/>
      <c r="DC471" s="21"/>
      <c r="DD471" s="21"/>
      <c r="DE471" s="21"/>
      <c r="DF471" s="21"/>
      <c r="DG471" s="21"/>
      <c r="DH471" s="21"/>
      <c r="DI471" s="21"/>
      <c r="DJ471" s="21"/>
    </row>
    <row r="472" spans="1:114" s="18" customFormat="1" ht="71.25" customHeight="1">
      <c r="A472" s="156">
        <v>86</v>
      </c>
      <c r="B472" s="331" t="s">
        <v>3678</v>
      </c>
      <c r="C472" s="222" t="s">
        <v>3679</v>
      </c>
      <c r="D472" s="171" t="s">
        <v>3680</v>
      </c>
      <c r="E472" s="226" t="s">
        <v>3681</v>
      </c>
      <c r="F472" s="221" t="s">
        <v>3682</v>
      </c>
      <c r="G472" s="171" t="s">
        <v>175</v>
      </c>
      <c r="H472" s="233"/>
      <c r="I472" s="171"/>
      <c r="J472" s="172" t="s">
        <v>3626</v>
      </c>
      <c r="K472" s="171" t="s">
        <v>3683</v>
      </c>
      <c r="L472" s="95"/>
      <c r="M472" s="95"/>
      <c r="N472" s="337">
        <v>1885000</v>
      </c>
      <c r="O472" s="53"/>
      <c r="P472" s="21"/>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T472" s="21"/>
      <c r="AU472" s="21"/>
      <c r="AV472" s="21"/>
      <c r="AW472" s="21"/>
      <c r="AX472" s="21"/>
      <c r="AY472" s="21"/>
      <c r="AZ472" s="21"/>
      <c r="BA472" s="21"/>
      <c r="BB472" s="21"/>
      <c r="BC472" s="21"/>
      <c r="BD472" s="21"/>
      <c r="BE472" s="21"/>
      <c r="BF472" s="21"/>
      <c r="BG472" s="21"/>
      <c r="BH472" s="21"/>
      <c r="BI472" s="21"/>
      <c r="BJ472" s="21"/>
      <c r="BK472" s="21"/>
      <c r="BL472" s="21"/>
      <c r="BM472" s="21"/>
      <c r="BN472" s="21"/>
      <c r="BO472" s="21"/>
      <c r="BP472" s="21"/>
      <c r="BQ472" s="21"/>
      <c r="BR472" s="21"/>
      <c r="BS472" s="21"/>
      <c r="BT472" s="21"/>
      <c r="BU472" s="21"/>
      <c r="BV472" s="21"/>
      <c r="BW472" s="21"/>
      <c r="BX472" s="21"/>
      <c r="BY472" s="21"/>
      <c r="BZ472" s="21"/>
      <c r="CA472" s="21"/>
      <c r="CB472" s="21"/>
      <c r="CC472" s="21"/>
      <c r="CD472" s="21"/>
      <c r="CE472" s="21"/>
      <c r="CF472" s="21"/>
      <c r="CG472" s="21"/>
      <c r="CH472" s="21"/>
      <c r="CI472" s="21"/>
      <c r="CJ472" s="21"/>
      <c r="CK472" s="21"/>
      <c r="CL472" s="21"/>
      <c r="CM472" s="21"/>
      <c r="CN472" s="21"/>
      <c r="CO472" s="21"/>
      <c r="CP472" s="21"/>
      <c r="CQ472" s="21"/>
      <c r="CR472" s="21"/>
      <c r="CS472" s="21"/>
      <c r="CT472" s="21"/>
      <c r="CU472" s="21"/>
      <c r="CV472" s="21"/>
      <c r="CW472" s="21"/>
      <c r="CX472" s="21"/>
      <c r="CY472" s="21"/>
      <c r="CZ472" s="21"/>
      <c r="DA472" s="21"/>
      <c r="DB472" s="21"/>
      <c r="DC472" s="21"/>
      <c r="DD472" s="21"/>
      <c r="DE472" s="21"/>
      <c r="DF472" s="21"/>
      <c r="DG472" s="21"/>
      <c r="DH472" s="21"/>
      <c r="DI472" s="21"/>
      <c r="DJ472" s="21"/>
    </row>
    <row r="473" spans="1:114" s="18" customFormat="1" ht="71.25" customHeight="1">
      <c r="A473" s="156">
        <v>87</v>
      </c>
      <c r="B473" s="331" t="s">
        <v>3526</v>
      </c>
      <c r="C473" s="222" t="s">
        <v>3527</v>
      </c>
      <c r="D473" s="171" t="s">
        <v>3530</v>
      </c>
      <c r="E473" s="226" t="s">
        <v>3684</v>
      </c>
      <c r="F473" s="221" t="s">
        <v>3685</v>
      </c>
      <c r="G473" s="171"/>
      <c r="H473" s="233"/>
      <c r="I473" s="171" t="s">
        <v>175</v>
      </c>
      <c r="J473" s="172" t="s">
        <v>3626</v>
      </c>
      <c r="K473" s="171" t="s">
        <v>3686</v>
      </c>
      <c r="L473" s="95"/>
      <c r="M473" s="95"/>
      <c r="N473" s="337">
        <v>19593000</v>
      </c>
      <c r="O473" s="53"/>
      <c r="P473" s="21"/>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T473" s="21"/>
      <c r="AU473" s="21"/>
      <c r="AV473" s="21"/>
      <c r="AW473" s="21"/>
      <c r="AX473" s="21"/>
      <c r="AY473" s="21"/>
      <c r="AZ473" s="21"/>
      <c r="BA473" s="21"/>
      <c r="BB473" s="21"/>
      <c r="BC473" s="21"/>
      <c r="BD473" s="21"/>
      <c r="BE473" s="21"/>
      <c r="BF473" s="21"/>
      <c r="BG473" s="21"/>
      <c r="BH473" s="21"/>
      <c r="BI473" s="21"/>
      <c r="BJ473" s="21"/>
      <c r="BK473" s="21"/>
      <c r="BL473" s="21"/>
      <c r="BM473" s="21"/>
      <c r="BN473" s="21"/>
      <c r="BO473" s="21"/>
      <c r="BP473" s="21"/>
      <c r="BQ473" s="21"/>
      <c r="BR473" s="21"/>
      <c r="BS473" s="21"/>
      <c r="BT473" s="21"/>
      <c r="BU473" s="21"/>
      <c r="BV473" s="21"/>
      <c r="BW473" s="21"/>
      <c r="BX473" s="21"/>
      <c r="BY473" s="21"/>
      <c r="BZ473" s="21"/>
      <c r="CA473" s="21"/>
      <c r="CB473" s="21"/>
      <c r="CC473" s="21"/>
      <c r="CD473" s="21"/>
      <c r="CE473" s="21"/>
      <c r="CF473" s="21"/>
      <c r="CG473" s="21"/>
      <c r="CH473" s="21"/>
      <c r="CI473" s="21"/>
      <c r="CJ473" s="21"/>
      <c r="CK473" s="21"/>
      <c r="CL473" s="21"/>
      <c r="CM473" s="21"/>
      <c r="CN473" s="21"/>
      <c r="CO473" s="21"/>
      <c r="CP473" s="21"/>
      <c r="CQ473" s="21"/>
      <c r="CR473" s="21"/>
      <c r="CS473" s="21"/>
      <c r="CT473" s="21"/>
      <c r="CU473" s="21"/>
      <c r="CV473" s="21"/>
      <c r="CW473" s="21"/>
      <c r="CX473" s="21"/>
      <c r="CY473" s="21"/>
      <c r="CZ473" s="21"/>
      <c r="DA473" s="21"/>
      <c r="DB473" s="21"/>
      <c r="DC473" s="21"/>
      <c r="DD473" s="21"/>
      <c r="DE473" s="21"/>
      <c r="DF473" s="21"/>
      <c r="DG473" s="21"/>
      <c r="DH473" s="21"/>
      <c r="DI473" s="21"/>
      <c r="DJ473" s="21"/>
    </row>
    <row r="474" spans="1:114" s="18" customFormat="1" ht="71.25" customHeight="1">
      <c r="A474" s="156">
        <v>88</v>
      </c>
      <c r="B474" s="331" t="s">
        <v>3687</v>
      </c>
      <c r="C474" s="222" t="s">
        <v>3688</v>
      </c>
      <c r="D474" s="171" t="s">
        <v>3530</v>
      </c>
      <c r="E474" s="226" t="s">
        <v>3689</v>
      </c>
      <c r="F474" s="221" t="s">
        <v>3690</v>
      </c>
      <c r="G474" s="171"/>
      <c r="H474" s="233"/>
      <c r="I474" s="171" t="s">
        <v>175</v>
      </c>
      <c r="J474" s="172" t="s">
        <v>3626</v>
      </c>
      <c r="K474" s="171" t="s">
        <v>3691</v>
      </c>
      <c r="L474" s="95"/>
      <c r="M474" s="95"/>
      <c r="N474" s="337">
        <v>38339000</v>
      </c>
      <c r="O474" s="53"/>
      <c r="P474" s="21"/>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T474" s="21"/>
      <c r="AU474" s="21"/>
      <c r="AV474" s="21"/>
      <c r="AW474" s="21"/>
      <c r="AX474" s="21"/>
      <c r="AY474" s="21"/>
      <c r="AZ474" s="21"/>
      <c r="BA474" s="21"/>
      <c r="BB474" s="21"/>
      <c r="BC474" s="21"/>
      <c r="BD474" s="21"/>
      <c r="BE474" s="21"/>
      <c r="BF474" s="21"/>
      <c r="BG474" s="21"/>
      <c r="BH474" s="21"/>
      <c r="BI474" s="21"/>
      <c r="BJ474" s="21"/>
      <c r="BK474" s="21"/>
      <c r="BL474" s="21"/>
      <c r="BM474" s="21"/>
      <c r="BN474" s="21"/>
      <c r="BO474" s="21"/>
      <c r="BP474" s="21"/>
      <c r="BQ474" s="21"/>
      <c r="BR474" s="21"/>
      <c r="BS474" s="21"/>
      <c r="BT474" s="21"/>
      <c r="BU474" s="21"/>
      <c r="BV474" s="21"/>
      <c r="BW474" s="21"/>
      <c r="BX474" s="21"/>
      <c r="BY474" s="21"/>
      <c r="BZ474" s="21"/>
      <c r="CA474" s="21"/>
      <c r="CB474" s="21"/>
      <c r="CC474" s="21"/>
      <c r="CD474" s="21"/>
      <c r="CE474" s="21"/>
      <c r="CF474" s="21"/>
      <c r="CG474" s="21"/>
      <c r="CH474" s="21"/>
      <c r="CI474" s="21"/>
      <c r="CJ474" s="21"/>
      <c r="CK474" s="21"/>
      <c r="CL474" s="21"/>
      <c r="CM474" s="21"/>
      <c r="CN474" s="21"/>
      <c r="CO474" s="21"/>
      <c r="CP474" s="21"/>
      <c r="CQ474" s="21"/>
      <c r="CR474" s="21"/>
      <c r="CS474" s="21"/>
      <c r="CT474" s="21"/>
      <c r="CU474" s="21"/>
      <c r="CV474" s="21"/>
      <c r="CW474" s="21"/>
      <c r="CX474" s="21"/>
      <c r="CY474" s="21"/>
      <c r="CZ474" s="21"/>
      <c r="DA474" s="21"/>
      <c r="DB474" s="21"/>
      <c r="DC474" s="21"/>
      <c r="DD474" s="21"/>
      <c r="DE474" s="21"/>
      <c r="DF474" s="21"/>
      <c r="DG474" s="21"/>
      <c r="DH474" s="21"/>
      <c r="DI474" s="21"/>
      <c r="DJ474" s="21"/>
    </row>
    <row r="475" spans="1:114" s="18" customFormat="1" ht="71.25" customHeight="1">
      <c r="A475" s="156">
        <v>89</v>
      </c>
      <c r="B475" s="265" t="s">
        <v>3304</v>
      </c>
      <c r="C475" s="171" t="s">
        <v>3305</v>
      </c>
      <c r="D475" s="171" t="s">
        <v>3306</v>
      </c>
      <c r="E475" s="171" t="s">
        <v>3307</v>
      </c>
      <c r="F475" s="9" t="s">
        <v>3308</v>
      </c>
      <c r="G475" s="171" t="s">
        <v>175</v>
      </c>
      <c r="H475" s="171"/>
      <c r="I475" s="171"/>
      <c r="J475" s="172" t="s">
        <v>3309</v>
      </c>
      <c r="K475" s="171" t="s">
        <v>3310</v>
      </c>
      <c r="L475" s="10"/>
      <c r="M475" s="293"/>
      <c r="N475" s="328">
        <v>5200000</v>
      </c>
      <c r="O475" s="53"/>
      <c r="P475" s="98"/>
      <c r="Q475" s="98"/>
      <c r="R475" s="98"/>
      <c r="S475" s="98"/>
      <c r="T475" s="98"/>
      <c r="U475" s="98"/>
      <c r="V475" s="98"/>
      <c r="W475" s="98"/>
      <c r="X475" s="98"/>
      <c r="Y475" s="98"/>
      <c r="Z475" s="98"/>
      <c r="AA475" s="98"/>
      <c r="AB475" s="98"/>
      <c r="AC475" s="98"/>
      <c r="AD475" s="98"/>
      <c r="AE475" s="98"/>
      <c r="AF475" s="98"/>
      <c r="AG475" s="98"/>
      <c r="AH475" s="98"/>
      <c r="AI475" s="98"/>
      <c r="AJ475" s="98"/>
      <c r="AK475" s="98"/>
      <c r="AL475" s="98"/>
      <c r="AM475" s="98"/>
      <c r="AN475" s="98"/>
      <c r="AO475" s="98"/>
      <c r="AP475" s="98"/>
      <c r="AQ475" s="98"/>
      <c r="AR475" s="98"/>
      <c r="AS475" s="98"/>
      <c r="AT475" s="98"/>
      <c r="AU475" s="98"/>
      <c r="AV475" s="98"/>
      <c r="AW475" s="98"/>
      <c r="AX475" s="98"/>
      <c r="AY475" s="98"/>
      <c r="AZ475" s="98"/>
      <c r="BA475" s="98"/>
      <c r="BB475" s="98"/>
      <c r="BC475" s="98"/>
      <c r="BD475" s="98"/>
      <c r="BE475" s="98"/>
      <c r="BF475" s="98"/>
      <c r="BG475" s="98"/>
      <c r="BH475" s="98"/>
      <c r="BI475" s="98"/>
      <c r="BJ475" s="98"/>
      <c r="BK475" s="98"/>
      <c r="BL475" s="98"/>
      <c r="BM475" s="98"/>
      <c r="BN475" s="98"/>
      <c r="BO475" s="98"/>
      <c r="BP475" s="98"/>
      <c r="BQ475" s="98"/>
      <c r="BR475" s="98"/>
      <c r="BS475" s="98"/>
      <c r="BT475" s="98"/>
      <c r="BU475" s="98"/>
      <c r="BV475" s="98"/>
      <c r="BW475" s="98"/>
      <c r="BX475" s="98"/>
      <c r="BY475" s="98"/>
      <c r="BZ475" s="98"/>
      <c r="CA475" s="98"/>
      <c r="CB475" s="98"/>
      <c r="CC475" s="98"/>
      <c r="CD475" s="98"/>
      <c r="CE475" s="98"/>
      <c r="CF475" s="98"/>
      <c r="CG475" s="98"/>
      <c r="CH475" s="98"/>
      <c r="CI475" s="98"/>
      <c r="CJ475" s="98"/>
      <c r="CK475" s="98"/>
      <c r="CL475" s="98"/>
      <c r="CM475" s="98"/>
      <c r="CN475" s="98"/>
      <c r="CO475" s="98"/>
      <c r="CP475" s="98"/>
      <c r="CQ475" s="98"/>
      <c r="CR475" s="98"/>
      <c r="CS475" s="98"/>
      <c r="CT475" s="98"/>
      <c r="CU475" s="98"/>
      <c r="CV475" s="98"/>
      <c r="CW475" s="98"/>
      <c r="CX475" s="98"/>
      <c r="CY475" s="98"/>
      <c r="CZ475" s="98"/>
      <c r="DA475" s="98"/>
      <c r="DB475" s="98"/>
      <c r="DC475" s="98"/>
      <c r="DD475" s="98"/>
      <c r="DE475" s="98"/>
      <c r="DF475" s="98"/>
      <c r="DG475" s="98"/>
      <c r="DH475" s="98"/>
      <c r="DI475" s="98"/>
      <c r="DJ475" s="98"/>
    </row>
    <row r="476" spans="1:114" s="110" customFormat="1" ht="71.25" customHeight="1">
      <c r="A476" s="156">
        <v>90</v>
      </c>
      <c r="B476" s="265" t="s">
        <v>236</v>
      </c>
      <c r="C476" s="171" t="s">
        <v>237</v>
      </c>
      <c r="D476" s="171" t="s">
        <v>63</v>
      </c>
      <c r="E476" s="171" t="s">
        <v>64</v>
      </c>
      <c r="F476" s="9" t="s">
        <v>1191</v>
      </c>
      <c r="G476" s="171" t="s">
        <v>175</v>
      </c>
      <c r="H476" s="171"/>
      <c r="I476" s="171"/>
      <c r="J476" s="171" t="s">
        <v>225</v>
      </c>
      <c r="K476" s="171" t="s">
        <v>1192</v>
      </c>
      <c r="L476" s="10" t="s">
        <v>1416</v>
      </c>
      <c r="M476" s="293"/>
      <c r="N476" s="328">
        <v>98765000</v>
      </c>
      <c r="O476" s="53"/>
      <c r="P476" s="109"/>
      <c r="Q476" s="109"/>
      <c r="R476" s="109"/>
      <c r="S476" s="109"/>
      <c r="T476" s="109"/>
      <c r="U476" s="109"/>
      <c r="V476" s="109"/>
      <c r="W476" s="109"/>
      <c r="X476" s="109"/>
      <c r="Y476" s="109"/>
      <c r="Z476" s="109"/>
      <c r="AA476" s="109"/>
      <c r="AB476" s="109"/>
      <c r="AC476" s="109"/>
      <c r="AD476" s="109"/>
      <c r="AE476" s="109"/>
      <c r="AF476" s="109"/>
      <c r="AG476" s="109"/>
      <c r="AH476" s="109"/>
      <c r="AI476" s="109"/>
      <c r="AJ476" s="109"/>
      <c r="AK476" s="109"/>
      <c r="AL476" s="109"/>
      <c r="AM476" s="109"/>
      <c r="AN476" s="109"/>
      <c r="AO476" s="109"/>
      <c r="AP476" s="109"/>
      <c r="AQ476" s="109"/>
      <c r="AR476" s="109"/>
      <c r="AS476" s="109"/>
      <c r="AT476" s="109"/>
      <c r="AU476" s="109"/>
      <c r="AV476" s="109"/>
      <c r="AW476" s="109"/>
      <c r="AX476" s="109"/>
      <c r="AY476" s="109"/>
      <c r="AZ476" s="109"/>
      <c r="BA476" s="109"/>
      <c r="BB476" s="109"/>
      <c r="BC476" s="109"/>
      <c r="BD476" s="109"/>
      <c r="BE476" s="109"/>
      <c r="BF476" s="109"/>
      <c r="BG476" s="109"/>
      <c r="BH476" s="109"/>
      <c r="BI476" s="109"/>
      <c r="BJ476" s="109"/>
      <c r="BK476" s="109"/>
      <c r="BL476" s="109"/>
      <c r="BM476" s="109"/>
      <c r="BN476" s="109"/>
      <c r="BO476" s="109"/>
      <c r="BP476" s="109"/>
      <c r="BQ476" s="109"/>
      <c r="BR476" s="109"/>
      <c r="BS476" s="109"/>
      <c r="BT476" s="109"/>
      <c r="BU476" s="109"/>
      <c r="BV476" s="109"/>
      <c r="BW476" s="109"/>
      <c r="BX476" s="109"/>
      <c r="BY476" s="109"/>
      <c r="BZ476" s="109"/>
      <c r="CA476" s="109"/>
      <c r="CB476" s="109"/>
      <c r="CC476" s="109"/>
      <c r="CD476" s="109"/>
      <c r="CE476" s="109"/>
      <c r="CF476" s="109"/>
      <c r="CG476" s="109"/>
      <c r="CH476" s="109"/>
      <c r="CI476" s="109"/>
      <c r="CJ476" s="109"/>
      <c r="CK476" s="109"/>
      <c r="CL476" s="109"/>
      <c r="CM476" s="109"/>
      <c r="CN476" s="109"/>
      <c r="CO476" s="109"/>
      <c r="CP476" s="109"/>
      <c r="CQ476" s="109"/>
      <c r="CR476" s="109"/>
      <c r="CS476" s="109"/>
      <c r="CT476" s="109"/>
      <c r="CU476" s="109"/>
      <c r="CV476" s="109"/>
      <c r="CW476" s="109"/>
      <c r="CX476" s="109"/>
      <c r="CY476" s="109"/>
      <c r="CZ476" s="109"/>
      <c r="DA476" s="109"/>
      <c r="DB476" s="109"/>
      <c r="DC476" s="109"/>
      <c r="DD476" s="109"/>
      <c r="DE476" s="109"/>
      <c r="DF476" s="109"/>
      <c r="DG476" s="109"/>
      <c r="DH476" s="109"/>
      <c r="DI476" s="109"/>
      <c r="DJ476" s="109"/>
    </row>
    <row r="477" spans="1:114" s="110" customFormat="1" ht="71.25" customHeight="1">
      <c r="A477" s="156">
        <v>91</v>
      </c>
      <c r="B477" s="265" t="s">
        <v>121</v>
      </c>
      <c r="C477" s="171" t="s">
        <v>636</v>
      </c>
      <c r="D477" s="171" t="s">
        <v>924</v>
      </c>
      <c r="E477" s="171" t="s">
        <v>925</v>
      </c>
      <c r="F477" s="9" t="s">
        <v>1193</v>
      </c>
      <c r="G477" s="171" t="s">
        <v>118</v>
      </c>
      <c r="H477" s="171"/>
      <c r="I477" s="171"/>
      <c r="J477" s="171" t="s">
        <v>753</v>
      </c>
      <c r="K477" s="171" t="s">
        <v>1194</v>
      </c>
      <c r="L477" s="10" t="s">
        <v>1416</v>
      </c>
      <c r="M477" s="293"/>
      <c r="N477" s="328">
        <v>6000000</v>
      </c>
      <c r="O477" s="53"/>
      <c r="P477" s="109"/>
      <c r="Q477" s="109"/>
      <c r="R477" s="109"/>
      <c r="S477" s="109"/>
      <c r="T477" s="109"/>
      <c r="U477" s="109"/>
      <c r="V477" s="109"/>
      <c r="W477" s="109"/>
      <c r="X477" s="109"/>
      <c r="Y477" s="109"/>
      <c r="Z477" s="109"/>
      <c r="AA477" s="109"/>
      <c r="AB477" s="109"/>
      <c r="AC477" s="109"/>
      <c r="AD477" s="109"/>
      <c r="AE477" s="109"/>
      <c r="AF477" s="109"/>
      <c r="AG477" s="109"/>
      <c r="AH477" s="109"/>
      <c r="AI477" s="109"/>
      <c r="AJ477" s="109"/>
      <c r="AK477" s="109"/>
      <c r="AL477" s="109"/>
      <c r="AM477" s="109"/>
      <c r="AN477" s="109"/>
      <c r="AO477" s="109"/>
      <c r="AP477" s="109"/>
      <c r="AQ477" s="109"/>
      <c r="AR477" s="109"/>
      <c r="AS477" s="109"/>
      <c r="AT477" s="109"/>
      <c r="AU477" s="109"/>
      <c r="AV477" s="109"/>
      <c r="AW477" s="109"/>
      <c r="AX477" s="109"/>
      <c r="AY477" s="109"/>
      <c r="AZ477" s="109"/>
      <c r="BA477" s="109"/>
      <c r="BB477" s="109"/>
      <c r="BC477" s="109"/>
      <c r="BD477" s="109"/>
      <c r="BE477" s="109"/>
      <c r="BF477" s="109"/>
      <c r="BG477" s="109"/>
      <c r="BH477" s="109"/>
      <c r="BI477" s="109"/>
      <c r="BJ477" s="109"/>
      <c r="BK477" s="109"/>
      <c r="BL477" s="109"/>
      <c r="BM477" s="109"/>
      <c r="BN477" s="109"/>
      <c r="BO477" s="109"/>
      <c r="BP477" s="109"/>
      <c r="BQ477" s="109"/>
      <c r="BR477" s="109"/>
      <c r="BS477" s="109"/>
      <c r="BT477" s="109"/>
      <c r="BU477" s="109"/>
      <c r="BV477" s="109"/>
      <c r="BW477" s="109"/>
      <c r="BX477" s="109"/>
      <c r="BY477" s="109"/>
      <c r="BZ477" s="109"/>
      <c r="CA477" s="109"/>
      <c r="CB477" s="109"/>
      <c r="CC477" s="109"/>
      <c r="CD477" s="109"/>
      <c r="CE477" s="109"/>
      <c r="CF477" s="109"/>
      <c r="CG477" s="109"/>
      <c r="CH477" s="109"/>
      <c r="CI477" s="109"/>
      <c r="CJ477" s="109"/>
      <c r="CK477" s="109"/>
      <c r="CL477" s="109"/>
      <c r="CM477" s="109"/>
      <c r="CN477" s="109"/>
      <c r="CO477" s="109"/>
      <c r="CP477" s="109"/>
      <c r="CQ477" s="109"/>
      <c r="CR477" s="109"/>
      <c r="CS477" s="109"/>
      <c r="CT477" s="109"/>
      <c r="CU477" s="109"/>
      <c r="CV477" s="109"/>
      <c r="CW477" s="109"/>
      <c r="CX477" s="109"/>
      <c r="CY477" s="109"/>
      <c r="CZ477" s="109"/>
      <c r="DA477" s="109"/>
      <c r="DB477" s="109"/>
      <c r="DC477" s="109"/>
      <c r="DD477" s="109"/>
      <c r="DE477" s="109"/>
      <c r="DF477" s="109"/>
      <c r="DG477" s="109"/>
      <c r="DH477" s="109"/>
      <c r="DI477" s="109"/>
      <c r="DJ477" s="109"/>
    </row>
    <row r="478" spans="1:114" s="115" customFormat="1" ht="71.25" customHeight="1">
      <c r="A478" s="156">
        <v>92</v>
      </c>
      <c r="B478" s="265" t="s">
        <v>121</v>
      </c>
      <c r="C478" s="171" t="s">
        <v>636</v>
      </c>
      <c r="D478" s="171" t="s">
        <v>926</v>
      </c>
      <c r="E478" s="171" t="s">
        <v>927</v>
      </c>
      <c r="F478" s="9" t="s">
        <v>1195</v>
      </c>
      <c r="G478" s="171" t="s">
        <v>118</v>
      </c>
      <c r="H478" s="171"/>
      <c r="I478" s="171"/>
      <c r="J478" s="171" t="s">
        <v>753</v>
      </c>
      <c r="K478" s="171" t="s">
        <v>451</v>
      </c>
      <c r="L478" s="10" t="s">
        <v>1416</v>
      </c>
      <c r="M478" s="293"/>
      <c r="N478" s="328">
        <v>7200000</v>
      </c>
      <c r="O478" s="53"/>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c r="AO478" s="114"/>
      <c r="AP478" s="114"/>
      <c r="AQ478" s="114"/>
      <c r="AR478" s="114"/>
      <c r="AS478" s="114"/>
      <c r="AT478" s="114"/>
      <c r="AU478" s="114"/>
      <c r="AV478" s="114"/>
      <c r="AW478" s="114"/>
      <c r="AX478" s="114"/>
      <c r="AY478" s="114"/>
      <c r="AZ478" s="114"/>
      <c r="BA478" s="114"/>
      <c r="BB478" s="114"/>
      <c r="BC478" s="114"/>
      <c r="BD478" s="114"/>
      <c r="BE478" s="114"/>
      <c r="BF478" s="114"/>
      <c r="BG478" s="114"/>
      <c r="BH478" s="114"/>
      <c r="BI478" s="114"/>
      <c r="BJ478" s="114"/>
      <c r="BK478" s="114"/>
      <c r="BL478" s="114"/>
      <c r="BM478" s="114"/>
      <c r="BN478" s="114"/>
      <c r="BO478" s="114"/>
      <c r="BP478" s="114"/>
      <c r="BQ478" s="114"/>
      <c r="BR478" s="114"/>
      <c r="BS478" s="114"/>
      <c r="BT478" s="114"/>
      <c r="BU478" s="114"/>
      <c r="BV478" s="114"/>
      <c r="BW478" s="114"/>
      <c r="BX478" s="114"/>
      <c r="BY478" s="114"/>
      <c r="BZ478" s="114"/>
      <c r="CA478" s="114"/>
      <c r="CB478" s="114"/>
      <c r="CC478" s="114"/>
      <c r="CD478" s="114"/>
      <c r="CE478" s="114"/>
      <c r="CF478" s="114"/>
      <c r="CG478" s="114"/>
      <c r="CH478" s="114"/>
      <c r="CI478" s="114"/>
      <c r="CJ478" s="114"/>
      <c r="CK478" s="114"/>
      <c r="CL478" s="114"/>
      <c r="CM478" s="114"/>
      <c r="CN478" s="114"/>
      <c r="CO478" s="114"/>
      <c r="CP478" s="114"/>
      <c r="CQ478" s="114"/>
      <c r="CR478" s="114"/>
      <c r="CS478" s="114"/>
      <c r="CT478" s="114"/>
      <c r="CU478" s="114"/>
      <c r="CV478" s="114"/>
      <c r="CW478" s="114"/>
      <c r="CX478" s="114"/>
      <c r="CY478" s="114"/>
      <c r="CZ478" s="114"/>
      <c r="DA478" s="114"/>
      <c r="DB478" s="114"/>
      <c r="DC478" s="114"/>
      <c r="DD478" s="114"/>
      <c r="DE478" s="114"/>
      <c r="DF478" s="114"/>
      <c r="DG478" s="114"/>
      <c r="DH478" s="114"/>
      <c r="DI478" s="114"/>
      <c r="DJ478" s="114"/>
    </row>
    <row r="479" spans="1:114" s="115" customFormat="1" ht="71.25" customHeight="1">
      <c r="A479" s="156">
        <v>93</v>
      </c>
      <c r="B479" s="265" t="s">
        <v>3095</v>
      </c>
      <c r="C479" s="171" t="s">
        <v>3096</v>
      </c>
      <c r="D479" s="171" t="s">
        <v>3097</v>
      </c>
      <c r="E479" s="171" t="s">
        <v>3098</v>
      </c>
      <c r="F479" s="9" t="s">
        <v>3099</v>
      </c>
      <c r="G479" s="171" t="s">
        <v>118</v>
      </c>
      <c r="H479" s="171"/>
      <c r="I479" s="171"/>
      <c r="J479" s="172">
        <v>44546</v>
      </c>
      <c r="K479" s="171" t="s">
        <v>3100</v>
      </c>
      <c r="L479" s="10"/>
      <c r="M479" s="293"/>
      <c r="N479" s="328">
        <v>30000000</v>
      </c>
      <c r="O479" s="53"/>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c r="AO479" s="114"/>
      <c r="AP479" s="114"/>
      <c r="AQ479" s="114"/>
      <c r="AR479" s="114"/>
      <c r="AS479" s="114"/>
      <c r="AT479" s="114"/>
      <c r="AU479" s="114"/>
      <c r="AV479" s="114"/>
      <c r="AW479" s="114"/>
      <c r="AX479" s="114"/>
      <c r="AY479" s="114"/>
      <c r="AZ479" s="114"/>
      <c r="BA479" s="114"/>
      <c r="BB479" s="114"/>
      <c r="BC479" s="114"/>
      <c r="BD479" s="114"/>
      <c r="BE479" s="114"/>
      <c r="BF479" s="114"/>
      <c r="BG479" s="114"/>
      <c r="BH479" s="114"/>
      <c r="BI479" s="114"/>
      <c r="BJ479" s="114"/>
      <c r="BK479" s="114"/>
      <c r="BL479" s="114"/>
      <c r="BM479" s="114"/>
      <c r="BN479" s="114"/>
      <c r="BO479" s="114"/>
      <c r="BP479" s="114"/>
      <c r="BQ479" s="114"/>
      <c r="BR479" s="114"/>
      <c r="BS479" s="114"/>
      <c r="BT479" s="114"/>
      <c r="BU479" s="114"/>
      <c r="BV479" s="114"/>
      <c r="BW479" s="114"/>
      <c r="BX479" s="114"/>
      <c r="BY479" s="114"/>
      <c r="BZ479" s="114"/>
      <c r="CA479" s="114"/>
      <c r="CB479" s="114"/>
      <c r="CC479" s="114"/>
      <c r="CD479" s="114"/>
      <c r="CE479" s="114"/>
      <c r="CF479" s="114"/>
      <c r="CG479" s="114"/>
      <c r="CH479" s="114"/>
      <c r="CI479" s="114"/>
      <c r="CJ479" s="114"/>
      <c r="CK479" s="114"/>
      <c r="CL479" s="114"/>
      <c r="CM479" s="114"/>
      <c r="CN479" s="114"/>
      <c r="CO479" s="114"/>
      <c r="CP479" s="114"/>
      <c r="CQ479" s="114"/>
      <c r="CR479" s="114"/>
      <c r="CS479" s="114"/>
      <c r="CT479" s="114"/>
      <c r="CU479" s="114"/>
      <c r="CV479" s="114"/>
      <c r="CW479" s="114"/>
      <c r="CX479" s="114"/>
      <c r="CY479" s="114"/>
      <c r="CZ479" s="114"/>
      <c r="DA479" s="114"/>
      <c r="DB479" s="114"/>
      <c r="DC479" s="114"/>
      <c r="DD479" s="114"/>
      <c r="DE479" s="114"/>
      <c r="DF479" s="114"/>
      <c r="DG479" s="114"/>
      <c r="DH479" s="114"/>
      <c r="DI479" s="114"/>
      <c r="DJ479" s="114"/>
    </row>
    <row r="480" spans="1:114" s="115" customFormat="1" ht="71.25" customHeight="1">
      <c r="A480" s="156">
        <v>94</v>
      </c>
      <c r="B480" s="265" t="s">
        <v>311</v>
      </c>
      <c r="C480" s="171" t="s">
        <v>312</v>
      </c>
      <c r="D480" s="171" t="s">
        <v>770</v>
      </c>
      <c r="E480" s="171" t="s">
        <v>927</v>
      </c>
      <c r="F480" s="9" t="s">
        <v>226</v>
      </c>
      <c r="G480" s="171" t="s">
        <v>118</v>
      </c>
      <c r="H480" s="171"/>
      <c r="I480" s="171"/>
      <c r="J480" s="171" t="s">
        <v>753</v>
      </c>
      <c r="K480" s="171" t="s">
        <v>36</v>
      </c>
      <c r="L480" s="10" t="s">
        <v>1416</v>
      </c>
      <c r="M480" s="293"/>
      <c r="N480" s="328">
        <v>18000000</v>
      </c>
      <c r="O480" s="53"/>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c r="AO480" s="114"/>
      <c r="AP480" s="114"/>
      <c r="AQ480" s="114"/>
      <c r="AR480" s="114"/>
      <c r="AS480" s="114"/>
      <c r="AT480" s="114"/>
      <c r="AU480" s="114"/>
      <c r="AV480" s="114"/>
      <c r="AW480" s="114"/>
      <c r="AX480" s="114"/>
      <c r="AY480" s="114"/>
      <c r="AZ480" s="114"/>
      <c r="BA480" s="114"/>
      <c r="BB480" s="114"/>
      <c r="BC480" s="114"/>
      <c r="BD480" s="114"/>
      <c r="BE480" s="114"/>
      <c r="BF480" s="114"/>
      <c r="BG480" s="114"/>
      <c r="BH480" s="114"/>
      <c r="BI480" s="114"/>
      <c r="BJ480" s="114"/>
      <c r="BK480" s="114"/>
      <c r="BL480" s="114"/>
      <c r="BM480" s="114"/>
      <c r="BN480" s="114"/>
      <c r="BO480" s="114"/>
      <c r="BP480" s="114"/>
      <c r="BQ480" s="114"/>
      <c r="BR480" s="114"/>
      <c r="BS480" s="114"/>
      <c r="BT480" s="114"/>
      <c r="BU480" s="114"/>
      <c r="BV480" s="114"/>
      <c r="BW480" s="114"/>
      <c r="BX480" s="114"/>
      <c r="BY480" s="114"/>
      <c r="BZ480" s="114"/>
      <c r="CA480" s="114"/>
      <c r="CB480" s="114"/>
      <c r="CC480" s="114"/>
      <c r="CD480" s="114"/>
      <c r="CE480" s="114"/>
      <c r="CF480" s="114"/>
      <c r="CG480" s="114"/>
      <c r="CH480" s="114"/>
      <c r="CI480" s="114"/>
      <c r="CJ480" s="114"/>
      <c r="CK480" s="114"/>
      <c r="CL480" s="114"/>
      <c r="CM480" s="114"/>
      <c r="CN480" s="114"/>
      <c r="CO480" s="114"/>
      <c r="CP480" s="114"/>
      <c r="CQ480" s="114"/>
      <c r="CR480" s="114"/>
      <c r="CS480" s="114"/>
      <c r="CT480" s="114"/>
      <c r="CU480" s="114"/>
      <c r="CV480" s="114"/>
      <c r="CW480" s="114"/>
      <c r="CX480" s="114"/>
      <c r="CY480" s="114"/>
      <c r="CZ480" s="114"/>
      <c r="DA480" s="114"/>
      <c r="DB480" s="114"/>
      <c r="DC480" s="114"/>
      <c r="DD480" s="114"/>
      <c r="DE480" s="114"/>
      <c r="DF480" s="114"/>
      <c r="DG480" s="114"/>
      <c r="DH480" s="114"/>
      <c r="DI480" s="114"/>
      <c r="DJ480" s="114"/>
    </row>
    <row r="481" spans="1:114" s="115" customFormat="1" ht="71.25" customHeight="1">
      <c r="A481" s="156">
        <v>95</v>
      </c>
      <c r="B481" s="265" t="s">
        <v>313</v>
      </c>
      <c r="C481" s="171" t="s">
        <v>314</v>
      </c>
      <c r="D481" s="171" t="s">
        <v>179</v>
      </c>
      <c r="E481" s="171" t="s">
        <v>315</v>
      </c>
      <c r="F481" s="9" t="s">
        <v>37</v>
      </c>
      <c r="G481" s="171" t="s">
        <v>118</v>
      </c>
      <c r="H481" s="171"/>
      <c r="I481" s="171"/>
      <c r="J481" s="172">
        <v>42557</v>
      </c>
      <c r="K481" s="171" t="s">
        <v>38</v>
      </c>
      <c r="L481" s="10" t="s">
        <v>1416</v>
      </c>
      <c r="M481" s="293"/>
      <c r="N481" s="328">
        <v>46544000</v>
      </c>
      <c r="O481" s="53"/>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c r="AO481" s="114"/>
      <c r="AP481" s="114"/>
      <c r="AQ481" s="114"/>
      <c r="AR481" s="114"/>
      <c r="AS481" s="114"/>
      <c r="AT481" s="114"/>
      <c r="AU481" s="114"/>
      <c r="AV481" s="114"/>
      <c r="AW481" s="114"/>
      <c r="AX481" s="114"/>
      <c r="AY481" s="114"/>
      <c r="AZ481" s="114"/>
      <c r="BA481" s="114"/>
      <c r="BB481" s="114"/>
      <c r="BC481" s="114"/>
      <c r="BD481" s="114"/>
      <c r="BE481" s="114"/>
      <c r="BF481" s="114"/>
      <c r="BG481" s="114"/>
      <c r="BH481" s="114"/>
      <c r="BI481" s="114"/>
      <c r="BJ481" s="114"/>
      <c r="BK481" s="114"/>
      <c r="BL481" s="114"/>
      <c r="BM481" s="114"/>
      <c r="BN481" s="114"/>
      <c r="BO481" s="114"/>
      <c r="BP481" s="114"/>
      <c r="BQ481" s="114"/>
      <c r="BR481" s="114"/>
      <c r="BS481" s="114"/>
      <c r="BT481" s="114"/>
      <c r="BU481" s="114"/>
      <c r="BV481" s="114"/>
      <c r="BW481" s="114"/>
      <c r="BX481" s="114"/>
      <c r="BY481" s="114"/>
      <c r="BZ481" s="114"/>
      <c r="CA481" s="114"/>
      <c r="CB481" s="114"/>
      <c r="CC481" s="114"/>
      <c r="CD481" s="114"/>
      <c r="CE481" s="114"/>
      <c r="CF481" s="114"/>
      <c r="CG481" s="114"/>
      <c r="CH481" s="114"/>
      <c r="CI481" s="114"/>
      <c r="CJ481" s="114"/>
      <c r="CK481" s="114"/>
      <c r="CL481" s="114"/>
      <c r="CM481" s="114"/>
      <c r="CN481" s="114"/>
      <c r="CO481" s="114"/>
      <c r="CP481" s="114"/>
      <c r="CQ481" s="114"/>
      <c r="CR481" s="114"/>
      <c r="CS481" s="114"/>
      <c r="CT481" s="114"/>
      <c r="CU481" s="114"/>
      <c r="CV481" s="114"/>
      <c r="CW481" s="114"/>
      <c r="CX481" s="114"/>
      <c r="CY481" s="114"/>
      <c r="CZ481" s="114"/>
      <c r="DA481" s="114"/>
      <c r="DB481" s="114"/>
      <c r="DC481" s="114"/>
      <c r="DD481" s="114"/>
      <c r="DE481" s="114"/>
      <c r="DF481" s="114"/>
      <c r="DG481" s="114"/>
      <c r="DH481" s="114"/>
      <c r="DI481" s="114"/>
      <c r="DJ481" s="114"/>
    </row>
    <row r="482" spans="1:114" s="115" customFormat="1" ht="71.25" customHeight="1">
      <c r="A482" s="156">
        <v>96</v>
      </c>
      <c r="B482" s="265" t="s">
        <v>362</v>
      </c>
      <c r="C482" s="171" t="s">
        <v>180</v>
      </c>
      <c r="D482" s="171" t="s">
        <v>109</v>
      </c>
      <c r="E482" s="171" t="s">
        <v>110</v>
      </c>
      <c r="F482" s="9" t="s">
        <v>1705</v>
      </c>
      <c r="G482" s="171" t="s">
        <v>118</v>
      </c>
      <c r="H482" s="171"/>
      <c r="I482" s="171"/>
      <c r="J482" s="172">
        <v>42560</v>
      </c>
      <c r="K482" s="171" t="s">
        <v>111</v>
      </c>
      <c r="L482" s="10" t="s">
        <v>1416</v>
      </c>
      <c r="M482" s="293"/>
      <c r="N482" s="328">
        <v>178500000</v>
      </c>
      <c r="O482" s="53"/>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14"/>
      <c r="AY482" s="114"/>
      <c r="AZ482" s="114"/>
      <c r="BA482" s="114"/>
      <c r="BB482" s="114"/>
      <c r="BC482" s="114"/>
      <c r="BD482" s="114"/>
      <c r="BE482" s="114"/>
      <c r="BF482" s="114"/>
      <c r="BG482" s="114"/>
      <c r="BH482" s="114"/>
      <c r="BI482" s="114"/>
      <c r="BJ482" s="114"/>
      <c r="BK482" s="114"/>
      <c r="BL482" s="114"/>
      <c r="BM482" s="114"/>
      <c r="BN482" s="114"/>
      <c r="BO482" s="114"/>
      <c r="BP482" s="114"/>
      <c r="BQ482" s="114"/>
      <c r="BR482" s="114"/>
      <c r="BS482" s="114"/>
      <c r="BT482" s="114"/>
      <c r="BU482" s="114"/>
      <c r="BV482" s="114"/>
      <c r="BW482" s="114"/>
      <c r="BX482" s="114"/>
      <c r="BY482" s="114"/>
      <c r="BZ482" s="114"/>
      <c r="CA482" s="114"/>
      <c r="CB482" s="114"/>
      <c r="CC482" s="114"/>
      <c r="CD482" s="114"/>
      <c r="CE482" s="114"/>
      <c r="CF482" s="114"/>
      <c r="CG482" s="114"/>
      <c r="CH482" s="114"/>
      <c r="CI482" s="114"/>
      <c r="CJ482" s="114"/>
      <c r="CK482" s="114"/>
      <c r="CL482" s="114"/>
      <c r="CM482" s="114"/>
      <c r="CN482" s="114"/>
      <c r="CO482" s="114"/>
      <c r="CP482" s="114"/>
      <c r="CQ482" s="114"/>
      <c r="CR482" s="114"/>
      <c r="CS482" s="114"/>
      <c r="CT482" s="114"/>
      <c r="CU482" s="114"/>
      <c r="CV482" s="114"/>
      <c r="CW482" s="114"/>
      <c r="CX482" s="114"/>
      <c r="CY482" s="114"/>
      <c r="CZ482" s="114"/>
      <c r="DA482" s="114"/>
      <c r="DB482" s="114"/>
      <c r="DC482" s="114"/>
      <c r="DD482" s="114"/>
      <c r="DE482" s="114"/>
      <c r="DF482" s="114"/>
      <c r="DG482" s="114"/>
      <c r="DH482" s="114"/>
      <c r="DI482" s="114"/>
      <c r="DJ482" s="114"/>
    </row>
    <row r="483" spans="1:114" s="115" customFormat="1" ht="71.25" customHeight="1">
      <c r="A483" s="156">
        <v>97</v>
      </c>
      <c r="B483" s="331" t="s">
        <v>870</v>
      </c>
      <c r="C483" s="226" t="s">
        <v>871</v>
      </c>
      <c r="D483" s="222" t="s">
        <v>872</v>
      </c>
      <c r="E483" s="226" t="s">
        <v>873</v>
      </c>
      <c r="F483" s="221" t="s">
        <v>1199</v>
      </c>
      <c r="G483" s="171" t="s">
        <v>175</v>
      </c>
      <c r="H483" s="233"/>
      <c r="I483" s="233"/>
      <c r="J483" s="172">
        <v>42920</v>
      </c>
      <c r="K483" s="171" t="s">
        <v>874</v>
      </c>
      <c r="L483" s="10" t="s">
        <v>1416</v>
      </c>
      <c r="M483" s="293"/>
      <c r="N483" s="328">
        <v>13000000</v>
      </c>
      <c r="O483" s="53"/>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14"/>
      <c r="AY483" s="114"/>
      <c r="AZ483" s="114"/>
      <c r="BA483" s="114"/>
      <c r="BB483" s="114"/>
      <c r="BC483" s="114"/>
      <c r="BD483" s="114"/>
      <c r="BE483" s="114"/>
      <c r="BF483" s="114"/>
      <c r="BG483" s="114"/>
      <c r="BH483" s="114"/>
      <c r="BI483" s="114"/>
      <c r="BJ483" s="114"/>
      <c r="BK483" s="114"/>
      <c r="BL483" s="114"/>
      <c r="BM483" s="114"/>
      <c r="BN483" s="114"/>
      <c r="BO483" s="114"/>
      <c r="BP483" s="114"/>
      <c r="BQ483" s="114"/>
      <c r="BR483" s="114"/>
      <c r="BS483" s="114"/>
      <c r="BT483" s="114"/>
      <c r="BU483" s="114"/>
      <c r="BV483" s="114"/>
      <c r="BW483" s="114"/>
      <c r="BX483" s="114"/>
      <c r="BY483" s="114"/>
      <c r="BZ483" s="114"/>
      <c r="CA483" s="114"/>
      <c r="CB483" s="114"/>
      <c r="CC483" s="114"/>
      <c r="CD483" s="114"/>
      <c r="CE483" s="114"/>
      <c r="CF483" s="114"/>
      <c r="CG483" s="114"/>
      <c r="CH483" s="114"/>
      <c r="CI483" s="114"/>
      <c r="CJ483" s="114"/>
      <c r="CK483" s="114"/>
      <c r="CL483" s="114"/>
      <c r="CM483" s="114"/>
      <c r="CN483" s="114"/>
      <c r="CO483" s="114"/>
      <c r="CP483" s="114"/>
      <c r="CQ483" s="114"/>
      <c r="CR483" s="114"/>
      <c r="CS483" s="114"/>
      <c r="CT483" s="114"/>
      <c r="CU483" s="114"/>
      <c r="CV483" s="114"/>
      <c r="CW483" s="114"/>
      <c r="CX483" s="114"/>
      <c r="CY483" s="114"/>
      <c r="CZ483" s="114"/>
      <c r="DA483" s="114"/>
      <c r="DB483" s="114"/>
      <c r="DC483" s="114"/>
      <c r="DD483" s="114"/>
      <c r="DE483" s="114"/>
      <c r="DF483" s="114"/>
      <c r="DG483" s="114"/>
      <c r="DH483" s="114"/>
      <c r="DI483" s="114"/>
      <c r="DJ483" s="114"/>
    </row>
    <row r="484" spans="1:114" s="115" customFormat="1" ht="71.25" customHeight="1">
      <c r="A484" s="156">
        <v>98</v>
      </c>
      <c r="B484" s="12" t="s">
        <v>892</v>
      </c>
      <c r="C484" s="10" t="s">
        <v>1417</v>
      </c>
      <c r="D484" s="10" t="s">
        <v>1418</v>
      </c>
      <c r="E484" s="192" t="s">
        <v>1419</v>
      </c>
      <c r="F484" s="239" t="s">
        <v>1420</v>
      </c>
      <c r="G484" s="12" t="s">
        <v>175</v>
      </c>
      <c r="H484" s="238"/>
      <c r="I484" s="238"/>
      <c r="J484" s="60" t="s">
        <v>1340</v>
      </c>
      <c r="K484" s="10" t="s">
        <v>1421</v>
      </c>
      <c r="L484" s="238" t="s">
        <v>1416</v>
      </c>
      <c r="M484" s="95"/>
      <c r="N484" s="332">
        <v>40000000</v>
      </c>
      <c r="O484" s="53"/>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c r="AO484" s="114"/>
      <c r="AP484" s="114"/>
      <c r="AQ484" s="114"/>
      <c r="AR484" s="114"/>
      <c r="AS484" s="114"/>
      <c r="AT484" s="114"/>
      <c r="AU484" s="114"/>
      <c r="AV484" s="114"/>
      <c r="AW484" s="114"/>
      <c r="AX484" s="114"/>
      <c r="AY484" s="114"/>
      <c r="AZ484" s="114"/>
      <c r="BA484" s="114"/>
      <c r="BB484" s="114"/>
      <c r="BC484" s="114"/>
      <c r="BD484" s="114"/>
      <c r="BE484" s="114"/>
      <c r="BF484" s="114"/>
      <c r="BG484" s="114"/>
      <c r="BH484" s="114"/>
      <c r="BI484" s="114"/>
      <c r="BJ484" s="114"/>
      <c r="BK484" s="114"/>
      <c r="BL484" s="114"/>
      <c r="BM484" s="114"/>
      <c r="BN484" s="114"/>
      <c r="BO484" s="114"/>
      <c r="BP484" s="114"/>
      <c r="BQ484" s="114"/>
      <c r="BR484" s="114"/>
      <c r="BS484" s="114"/>
      <c r="BT484" s="114"/>
      <c r="BU484" s="114"/>
      <c r="BV484" s="114"/>
      <c r="BW484" s="114"/>
      <c r="BX484" s="114"/>
      <c r="BY484" s="114"/>
      <c r="BZ484" s="114"/>
      <c r="CA484" s="114"/>
      <c r="CB484" s="114"/>
      <c r="CC484" s="114"/>
      <c r="CD484" s="114"/>
      <c r="CE484" s="114"/>
      <c r="CF484" s="114"/>
      <c r="CG484" s="114"/>
      <c r="CH484" s="114"/>
      <c r="CI484" s="114"/>
      <c r="CJ484" s="114"/>
      <c r="CK484" s="114"/>
      <c r="CL484" s="114"/>
      <c r="CM484" s="114"/>
      <c r="CN484" s="114"/>
      <c r="CO484" s="114"/>
      <c r="CP484" s="114"/>
      <c r="CQ484" s="114"/>
      <c r="CR484" s="114"/>
      <c r="CS484" s="114"/>
      <c r="CT484" s="114"/>
      <c r="CU484" s="114"/>
      <c r="CV484" s="114"/>
      <c r="CW484" s="114"/>
      <c r="CX484" s="114"/>
      <c r="CY484" s="114"/>
      <c r="CZ484" s="114"/>
      <c r="DA484" s="114"/>
      <c r="DB484" s="114"/>
      <c r="DC484" s="114"/>
      <c r="DD484" s="114"/>
      <c r="DE484" s="114"/>
      <c r="DF484" s="114"/>
      <c r="DG484" s="114"/>
      <c r="DH484" s="114"/>
      <c r="DI484" s="114"/>
      <c r="DJ484" s="114"/>
    </row>
    <row r="485" spans="1:114" s="115" customFormat="1" ht="71.25" customHeight="1">
      <c r="A485" s="156">
        <v>99</v>
      </c>
      <c r="B485" s="329" t="s">
        <v>2609</v>
      </c>
      <c r="C485" s="222" t="s">
        <v>2610</v>
      </c>
      <c r="D485" s="222" t="s">
        <v>2611</v>
      </c>
      <c r="E485" s="223" t="s">
        <v>2612</v>
      </c>
      <c r="F485" s="221" t="s">
        <v>2613</v>
      </c>
      <c r="G485" s="222" t="s">
        <v>175</v>
      </c>
      <c r="H485" s="294"/>
      <c r="I485" s="222"/>
      <c r="J485" s="224">
        <v>44265</v>
      </c>
      <c r="K485" s="222" t="s">
        <v>2614</v>
      </c>
      <c r="L485" s="241"/>
      <c r="M485" s="241"/>
      <c r="N485" s="330">
        <v>5160000</v>
      </c>
      <c r="O485" s="53"/>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c r="AO485" s="114"/>
      <c r="AP485" s="114"/>
      <c r="AQ485" s="114"/>
      <c r="AR485" s="114"/>
      <c r="AS485" s="114"/>
      <c r="AT485" s="114"/>
      <c r="AU485" s="114"/>
      <c r="AV485" s="114"/>
      <c r="AW485" s="114"/>
      <c r="AX485" s="114"/>
      <c r="AY485" s="114"/>
      <c r="AZ485" s="114"/>
      <c r="BA485" s="114"/>
      <c r="BB485" s="114"/>
      <c r="BC485" s="114"/>
      <c r="BD485" s="114"/>
      <c r="BE485" s="114"/>
      <c r="BF485" s="114"/>
      <c r="BG485" s="114"/>
      <c r="BH485" s="114"/>
      <c r="BI485" s="114"/>
      <c r="BJ485" s="114"/>
      <c r="BK485" s="114"/>
      <c r="BL485" s="114"/>
      <c r="BM485" s="114"/>
      <c r="BN485" s="114"/>
      <c r="BO485" s="114"/>
      <c r="BP485" s="114"/>
      <c r="BQ485" s="114"/>
      <c r="BR485" s="114"/>
      <c r="BS485" s="114"/>
      <c r="BT485" s="114"/>
      <c r="BU485" s="114"/>
      <c r="BV485" s="114"/>
      <c r="BW485" s="114"/>
      <c r="BX485" s="114"/>
      <c r="BY485" s="114"/>
      <c r="BZ485" s="114"/>
      <c r="CA485" s="114"/>
      <c r="CB485" s="114"/>
      <c r="CC485" s="114"/>
      <c r="CD485" s="114"/>
      <c r="CE485" s="114"/>
      <c r="CF485" s="114"/>
      <c r="CG485" s="114"/>
      <c r="CH485" s="114"/>
      <c r="CI485" s="114"/>
      <c r="CJ485" s="114"/>
      <c r="CK485" s="114"/>
      <c r="CL485" s="114"/>
      <c r="CM485" s="114"/>
      <c r="CN485" s="114"/>
      <c r="CO485" s="114"/>
      <c r="CP485" s="114"/>
      <c r="CQ485" s="114"/>
      <c r="CR485" s="114"/>
      <c r="CS485" s="114"/>
      <c r="CT485" s="114"/>
      <c r="CU485" s="114"/>
      <c r="CV485" s="114"/>
      <c r="CW485" s="114"/>
      <c r="CX485" s="114"/>
      <c r="CY485" s="114"/>
      <c r="CZ485" s="114"/>
      <c r="DA485" s="114"/>
      <c r="DB485" s="114"/>
      <c r="DC485" s="114"/>
      <c r="DD485" s="114"/>
      <c r="DE485" s="114"/>
      <c r="DF485" s="114"/>
      <c r="DG485" s="114"/>
      <c r="DH485" s="114"/>
      <c r="DI485" s="114"/>
      <c r="DJ485" s="114"/>
    </row>
    <row r="486" spans="1:114" s="115" customFormat="1" ht="71.25" customHeight="1">
      <c r="A486" s="156">
        <v>100</v>
      </c>
      <c r="B486" s="12" t="s">
        <v>1954</v>
      </c>
      <c r="C486" s="10" t="s">
        <v>1955</v>
      </c>
      <c r="D486" s="10" t="s">
        <v>1956</v>
      </c>
      <c r="E486" s="10" t="s">
        <v>1957</v>
      </c>
      <c r="F486" s="225" t="s">
        <v>1958</v>
      </c>
      <c r="G486" s="60" t="s">
        <v>175</v>
      </c>
      <c r="H486" s="10"/>
      <c r="I486" s="60"/>
      <c r="J486" s="62">
        <v>44068</v>
      </c>
      <c r="K486" s="171" t="s">
        <v>1959</v>
      </c>
      <c r="L486" s="10" t="s">
        <v>1416</v>
      </c>
      <c r="M486" s="242"/>
      <c r="N486" s="332">
        <v>2130000000</v>
      </c>
      <c r="O486" s="53"/>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c r="AO486" s="114"/>
      <c r="AP486" s="114"/>
      <c r="AQ486" s="114"/>
      <c r="AR486" s="114"/>
      <c r="AS486" s="114"/>
      <c r="AT486" s="114"/>
      <c r="AU486" s="114"/>
      <c r="AV486" s="114"/>
      <c r="AW486" s="114"/>
      <c r="AX486" s="114"/>
      <c r="AY486" s="114"/>
      <c r="AZ486" s="114"/>
      <c r="BA486" s="114"/>
      <c r="BB486" s="114"/>
      <c r="BC486" s="114"/>
      <c r="BD486" s="114"/>
      <c r="BE486" s="114"/>
      <c r="BF486" s="114"/>
      <c r="BG486" s="114"/>
      <c r="BH486" s="114"/>
      <c r="BI486" s="114"/>
      <c r="BJ486" s="114"/>
      <c r="BK486" s="114"/>
      <c r="BL486" s="114"/>
      <c r="BM486" s="114"/>
      <c r="BN486" s="114"/>
      <c r="BO486" s="114"/>
      <c r="BP486" s="114"/>
      <c r="BQ486" s="114"/>
      <c r="BR486" s="114"/>
      <c r="BS486" s="114"/>
      <c r="BT486" s="114"/>
      <c r="BU486" s="114"/>
      <c r="BV486" s="114"/>
      <c r="BW486" s="114"/>
      <c r="BX486" s="114"/>
      <c r="BY486" s="114"/>
      <c r="BZ486" s="114"/>
      <c r="CA486" s="114"/>
      <c r="CB486" s="114"/>
      <c r="CC486" s="114"/>
      <c r="CD486" s="114"/>
      <c r="CE486" s="114"/>
      <c r="CF486" s="114"/>
      <c r="CG486" s="114"/>
      <c r="CH486" s="114"/>
      <c r="CI486" s="114"/>
      <c r="CJ486" s="114"/>
      <c r="CK486" s="114"/>
      <c r="CL486" s="114"/>
      <c r="CM486" s="114"/>
      <c r="CN486" s="114"/>
      <c r="CO486" s="114"/>
      <c r="CP486" s="114"/>
      <c r="CQ486" s="114"/>
      <c r="CR486" s="114"/>
      <c r="CS486" s="114"/>
      <c r="CT486" s="114"/>
      <c r="CU486" s="114"/>
      <c r="CV486" s="114"/>
      <c r="CW486" s="114"/>
      <c r="CX486" s="114"/>
      <c r="CY486" s="114"/>
      <c r="CZ486" s="114"/>
      <c r="DA486" s="114"/>
      <c r="DB486" s="114"/>
      <c r="DC486" s="114"/>
      <c r="DD486" s="114"/>
      <c r="DE486" s="114"/>
      <c r="DF486" s="114"/>
      <c r="DG486" s="114"/>
      <c r="DH486" s="114"/>
      <c r="DI486" s="114"/>
      <c r="DJ486" s="114"/>
    </row>
    <row r="487" spans="1:114" s="115" customFormat="1" ht="71.25" customHeight="1">
      <c r="A487" s="156">
        <v>401</v>
      </c>
      <c r="B487" s="331" t="s">
        <v>2745</v>
      </c>
      <c r="C487" s="222" t="s">
        <v>2746</v>
      </c>
      <c r="D487" s="171" t="s">
        <v>2747</v>
      </c>
      <c r="E487" s="226" t="s">
        <v>2748</v>
      </c>
      <c r="F487" s="225" t="s">
        <v>3014</v>
      </c>
      <c r="G487" s="171" t="s">
        <v>175</v>
      </c>
      <c r="H487" s="233"/>
      <c r="I487" s="171"/>
      <c r="J487" s="172">
        <v>44398</v>
      </c>
      <c r="K487" s="171" t="s">
        <v>2749</v>
      </c>
      <c r="L487" s="95"/>
      <c r="M487" s="95"/>
      <c r="N487" s="332">
        <v>9000000</v>
      </c>
      <c r="O487" s="53"/>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c r="AO487" s="114"/>
      <c r="AP487" s="114"/>
      <c r="AQ487" s="114"/>
      <c r="AR487" s="114"/>
      <c r="AS487" s="114"/>
      <c r="AT487" s="114"/>
      <c r="AU487" s="114"/>
      <c r="AV487" s="114"/>
      <c r="AW487" s="114"/>
      <c r="AX487" s="114"/>
      <c r="AY487" s="114"/>
      <c r="AZ487" s="114"/>
      <c r="BA487" s="114"/>
      <c r="BB487" s="114"/>
      <c r="BC487" s="114"/>
      <c r="BD487" s="114"/>
      <c r="BE487" s="114"/>
      <c r="BF487" s="114"/>
      <c r="BG487" s="114"/>
      <c r="BH487" s="114"/>
      <c r="BI487" s="114"/>
      <c r="BJ487" s="114"/>
      <c r="BK487" s="114"/>
      <c r="BL487" s="114"/>
      <c r="BM487" s="114"/>
      <c r="BN487" s="114"/>
      <c r="BO487" s="114"/>
      <c r="BP487" s="114"/>
      <c r="BQ487" s="114"/>
      <c r="BR487" s="114"/>
      <c r="BS487" s="114"/>
      <c r="BT487" s="114"/>
      <c r="BU487" s="114"/>
      <c r="BV487" s="114"/>
      <c r="BW487" s="114"/>
      <c r="BX487" s="114"/>
      <c r="BY487" s="114"/>
      <c r="BZ487" s="114"/>
      <c r="CA487" s="114"/>
      <c r="CB487" s="114"/>
      <c r="CC487" s="114"/>
      <c r="CD487" s="114"/>
      <c r="CE487" s="114"/>
      <c r="CF487" s="114"/>
      <c r="CG487" s="114"/>
      <c r="CH487" s="114"/>
      <c r="CI487" s="114"/>
      <c r="CJ487" s="114"/>
      <c r="CK487" s="114"/>
      <c r="CL487" s="114"/>
      <c r="CM487" s="114"/>
      <c r="CN487" s="114"/>
      <c r="CO487" s="114"/>
      <c r="CP487" s="114"/>
      <c r="CQ487" s="114"/>
      <c r="CR487" s="114"/>
      <c r="CS487" s="114"/>
      <c r="CT487" s="114"/>
      <c r="CU487" s="114"/>
      <c r="CV487" s="114"/>
      <c r="CW487" s="114"/>
      <c r="CX487" s="114"/>
      <c r="CY487" s="114"/>
      <c r="CZ487" s="114"/>
      <c r="DA487" s="114"/>
      <c r="DB487" s="114"/>
      <c r="DC487" s="114"/>
      <c r="DD487" s="114"/>
      <c r="DE487" s="114"/>
      <c r="DF487" s="114"/>
      <c r="DG487" s="114"/>
      <c r="DH487" s="114"/>
      <c r="DI487" s="114"/>
      <c r="DJ487" s="114"/>
    </row>
    <row r="488" spans="1:114" s="115" customFormat="1" ht="71.25" customHeight="1">
      <c r="A488" s="156">
        <v>102</v>
      </c>
      <c r="B488" s="331" t="s">
        <v>3101</v>
      </c>
      <c r="C488" s="222" t="s">
        <v>3102</v>
      </c>
      <c r="D488" s="171" t="s">
        <v>3103</v>
      </c>
      <c r="E488" s="226" t="s">
        <v>3104</v>
      </c>
      <c r="F488" s="225" t="s">
        <v>3105</v>
      </c>
      <c r="G488" s="171" t="s">
        <v>175</v>
      </c>
      <c r="H488" s="233"/>
      <c r="I488" s="171"/>
      <c r="J488" s="172">
        <v>44550</v>
      </c>
      <c r="K488" s="171" t="s">
        <v>3106</v>
      </c>
      <c r="L488" s="95"/>
      <c r="M488" s="95"/>
      <c r="N488" s="332">
        <v>40000000</v>
      </c>
      <c r="O488" s="53"/>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c r="AO488" s="114"/>
      <c r="AP488" s="114"/>
      <c r="AQ488" s="114"/>
      <c r="AR488" s="114"/>
      <c r="AS488" s="114"/>
      <c r="AT488" s="114"/>
      <c r="AU488" s="114"/>
      <c r="AV488" s="114"/>
      <c r="AW488" s="114"/>
      <c r="AX488" s="114"/>
      <c r="AY488" s="114"/>
      <c r="AZ488" s="114"/>
      <c r="BA488" s="114"/>
      <c r="BB488" s="114"/>
      <c r="BC488" s="114"/>
      <c r="BD488" s="114"/>
      <c r="BE488" s="114"/>
      <c r="BF488" s="114"/>
      <c r="BG488" s="114"/>
      <c r="BH488" s="114"/>
      <c r="BI488" s="114"/>
      <c r="BJ488" s="114"/>
      <c r="BK488" s="114"/>
      <c r="BL488" s="114"/>
      <c r="BM488" s="114"/>
      <c r="BN488" s="114"/>
      <c r="BO488" s="114"/>
      <c r="BP488" s="114"/>
      <c r="BQ488" s="114"/>
      <c r="BR488" s="114"/>
      <c r="BS488" s="114"/>
      <c r="BT488" s="114"/>
      <c r="BU488" s="114"/>
      <c r="BV488" s="114"/>
      <c r="BW488" s="114"/>
      <c r="BX488" s="114"/>
      <c r="BY488" s="114"/>
      <c r="BZ488" s="114"/>
      <c r="CA488" s="114"/>
      <c r="CB488" s="114"/>
      <c r="CC488" s="114"/>
      <c r="CD488" s="114"/>
      <c r="CE488" s="114"/>
      <c r="CF488" s="114"/>
      <c r="CG488" s="114"/>
      <c r="CH488" s="114"/>
      <c r="CI488" s="114"/>
      <c r="CJ488" s="114"/>
      <c r="CK488" s="114"/>
      <c r="CL488" s="114"/>
      <c r="CM488" s="114"/>
      <c r="CN488" s="114"/>
      <c r="CO488" s="114"/>
      <c r="CP488" s="114"/>
      <c r="CQ488" s="114"/>
      <c r="CR488" s="114"/>
      <c r="CS488" s="114"/>
      <c r="CT488" s="114"/>
      <c r="CU488" s="114"/>
      <c r="CV488" s="114"/>
      <c r="CW488" s="114"/>
      <c r="CX488" s="114"/>
      <c r="CY488" s="114"/>
      <c r="CZ488" s="114"/>
      <c r="DA488" s="114"/>
      <c r="DB488" s="114"/>
      <c r="DC488" s="114"/>
      <c r="DD488" s="114"/>
      <c r="DE488" s="114"/>
      <c r="DF488" s="114"/>
      <c r="DG488" s="114"/>
      <c r="DH488" s="114"/>
      <c r="DI488" s="114"/>
      <c r="DJ488" s="114"/>
    </row>
    <row r="489" spans="1:114" s="115" customFormat="1" ht="71.25" customHeight="1">
      <c r="A489" s="156">
        <v>103</v>
      </c>
      <c r="B489" s="331" t="s">
        <v>3120</v>
      </c>
      <c r="C489" s="222" t="s">
        <v>3121</v>
      </c>
      <c r="D489" s="171" t="s">
        <v>3122</v>
      </c>
      <c r="E489" s="226" t="s">
        <v>3123</v>
      </c>
      <c r="F489" s="225" t="s">
        <v>3124</v>
      </c>
      <c r="G489" s="171" t="s">
        <v>175</v>
      </c>
      <c r="H489" s="233"/>
      <c r="I489" s="171"/>
      <c r="J489" s="172">
        <v>44580</v>
      </c>
      <c r="K489" s="171" t="s">
        <v>3125</v>
      </c>
      <c r="L489" s="95"/>
      <c r="M489" s="95"/>
      <c r="N489" s="336">
        <v>11125000</v>
      </c>
      <c r="O489" s="53"/>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c r="AO489" s="114"/>
      <c r="AP489" s="114"/>
      <c r="AQ489" s="114"/>
      <c r="AR489" s="114"/>
      <c r="AS489" s="114"/>
      <c r="AT489" s="114"/>
      <c r="AU489" s="114"/>
      <c r="AV489" s="114"/>
      <c r="AW489" s="114"/>
      <c r="AX489" s="114"/>
      <c r="AY489" s="114"/>
      <c r="AZ489" s="114"/>
      <c r="BA489" s="114"/>
      <c r="BB489" s="114"/>
      <c r="BC489" s="114"/>
      <c r="BD489" s="114"/>
      <c r="BE489" s="114"/>
      <c r="BF489" s="114"/>
      <c r="BG489" s="114"/>
      <c r="BH489" s="114"/>
      <c r="BI489" s="114"/>
      <c r="BJ489" s="114"/>
      <c r="BK489" s="114"/>
      <c r="BL489" s="114"/>
      <c r="BM489" s="114"/>
      <c r="BN489" s="114"/>
      <c r="BO489" s="114"/>
      <c r="BP489" s="114"/>
      <c r="BQ489" s="114"/>
      <c r="BR489" s="114"/>
      <c r="BS489" s="114"/>
      <c r="BT489" s="114"/>
      <c r="BU489" s="114"/>
      <c r="BV489" s="114"/>
      <c r="BW489" s="114"/>
      <c r="BX489" s="114"/>
      <c r="BY489" s="114"/>
      <c r="BZ489" s="114"/>
      <c r="CA489" s="114"/>
      <c r="CB489" s="114"/>
      <c r="CC489" s="114"/>
      <c r="CD489" s="114"/>
      <c r="CE489" s="114"/>
      <c r="CF489" s="114"/>
      <c r="CG489" s="114"/>
      <c r="CH489" s="114"/>
      <c r="CI489" s="114"/>
      <c r="CJ489" s="114"/>
      <c r="CK489" s="114"/>
      <c r="CL489" s="114"/>
      <c r="CM489" s="114"/>
      <c r="CN489" s="114"/>
      <c r="CO489" s="114"/>
      <c r="CP489" s="114"/>
      <c r="CQ489" s="114"/>
      <c r="CR489" s="114"/>
      <c r="CS489" s="114"/>
      <c r="CT489" s="114"/>
      <c r="CU489" s="114"/>
      <c r="CV489" s="114"/>
      <c r="CW489" s="114"/>
      <c r="CX489" s="114"/>
      <c r="CY489" s="114"/>
      <c r="CZ489" s="114"/>
      <c r="DA489" s="114"/>
      <c r="DB489" s="114"/>
      <c r="DC489" s="114"/>
      <c r="DD489" s="114"/>
      <c r="DE489" s="114"/>
      <c r="DF489" s="114"/>
      <c r="DG489" s="114"/>
      <c r="DH489" s="114"/>
      <c r="DI489" s="114"/>
      <c r="DJ489" s="114"/>
    </row>
    <row r="490" spans="1:114" s="115" customFormat="1" ht="71.25" customHeight="1">
      <c r="A490" s="156">
        <v>104</v>
      </c>
      <c r="B490" s="331" t="s">
        <v>3261</v>
      </c>
      <c r="C490" s="222" t="s">
        <v>3262</v>
      </c>
      <c r="D490" s="171" t="s">
        <v>3311</v>
      </c>
      <c r="E490" s="226" t="s">
        <v>3263</v>
      </c>
      <c r="F490" s="221" t="s">
        <v>3312</v>
      </c>
      <c r="G490" s="171" t="s">
        <v>175</v>
      </c>
      <c r="H490" s="233"/>
      <c r="I490" s="171"/>
      <c r="J490" s="172">
        <v>44691</v>
      </c>
      <c r="K490" s="171" t="s">
        <v>3313</v>
      </c>
      <c r="L490" s="95"/>
      <c r="M490" s="95"/>
      <c r="N490" s="337">
        <v>3000000</v>
      </c>
      <c r="O490" s="53"/>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c r="AO490" s="114"/>
      <c r="AP490" s="114"/>
      <c r="AQ490" s="114"/>
      <c r="AR490" s="114"/>
      <c r="AS490" s="114"/>
      <c r="AT490" s="114"/>
      <c r="AU490" s="114"/>
      <c r="AV490" s="114"/>
      <c r="AW490" s="114"/>
      <c r="AX490" s="114"/>
      <c r="AY490" s="114"/>
      <c r="AZ490" s="114"/>
      <c r="BA490" s="114"/>
      <c r="BB490" s="114"/>
      <c r="BC490" s="114"/>
      <c r="BD490" s="114"/>
      <c r="BE490" s="114"/>
      <c r="BF490" s="114"/>
      <c r="BG490" s="114"/>
      <c r="BH490" s="114"/>
      <c r="BI490" s="114"/>
      <c r="BJ490" s="114"/>
      <c r="BK490" s="114"/>
      <c r="BL490" s="114"/>
      <c r="BM490" s="114"/>
      <c r="BN490" s="114"/>
      <c r="BO490" s="114"/>
      <c r="BP490" s="114"/>
      <c r="BQ490" s="114"/>
      <c r="BR490" s="114"/>
      <c r="BS490" s="114"/>
      <c r="BT490" s="114"/>
      <c r="BU490" s="114"/>
      <c r="BV490" s="114"/>
      <c r="BW490" s="114"/>
      <c r="BX490" s="114"/>
      <c r="BY490" s="114"/>
      <c r="BZ490" s="114"/>
      <c r="CA490" s="114"/>
      <c r="CB490" s="114"/>
      <c r="CC490" s="114"/>
      <c r="CD490" s="114"/>
      <c r="CE490" s="114"/>
      <c r="CF490" s="114"/>
      <c r="CG490" s="114"/>
      <c r="CH490" s="114"/>
      <c r="CI490" s="114"/>
      <c r="CJ490" s="114"/>
      <c r="CK490" s="114"/>
      <c r="CL490" s="114"/>
      <c r="CM490" s="114"/>
      <c r="CN490" s="114"/>
      <c r="CO490" s="114"/>
      <c r="CP490" s="114"/>
      <c r="CQ490" s="114"/>
      <c r="CR490" s="114"/>
      <c r="CS490" s="114"/>
      <c r="CT490" s="114"/>
      <c r="CU490" s="114"/>
      <c r="CV490" s="114"/>
      <c r="CW490" s="114"/>
      <c r="CX490" s="114"/>
      <c r="CY490" s="114"/>
      <c r="CZ490" s="114"/>
      <c r="DA490" s="114"/>
      <c r="DB490" s="114"/>
      <c r="DC490" s="114"/>
      <c r="DD490" s="114"/>
      <c r="DE490" s="114"/>
      <c r="DF490" s="114"/>
      <c r="DG490" s="114"/>
      <c r="DH490" s="114"/>
      <c r="DI490" s="114"/>
      <c r="DJ490" s="114"/>
    </row>
    <row r="491" spans="1:114" s="117" customFormat="1" ht="71.25" customHeight="1">
      <c r="A491" s="156">
        <v>105</v>
      </c>
      <c r="B491" s="331" t="s">
        <v>90</v>
      </c>
      <c r="C491" s="222" t="s">
        <v>3314</v>
      </c>
      <c r="D491" s="171" t="s">
        <v>3315</v>
      </c>
      <c r="E491" s="226" t="s">
        <v>3316</v>
      </c>
      <c r="F491" s="221" t="s">
        <v>3317</v>
      </c>
      <c r="G491" s="171" t="s">
        <v>175</v>
      </c>
      <c r="H491" s="233"/>
      <c r="I491" s="171"/>
      <c r="J491" s="172">
        <v>44718</v>
      </c>
      <c r="K491" s="171" t="s">
        <v>3318</v>
      </c>
      <c r="L491" s="95"/>
      <c r="M491" s="95"/>
      <c r="N491" s="337">
        <v>19750000</v>
      </c>
      <c r="O491" s="53"/>
      <c r="P491" s="143"/>
      <c r="Q491" s="143"/>
      <c r="R491" s="143"/>
      <c r="S491" s="143"/>
      <c r="T491" s="143"/>
      <c r="U491" s="143"/>
      <c r="V491" s="143"/>
      <c r="W491" s="143"/>
      <c r="X491" s="143"/>
      <c r="Y491" s="143"/>
      <c r="Z491" s="143"/>
      <c r="AA491" s="143"/>
      <c r="AB491" s="143"/>
      <c r="AC491" s="143"/>
      <c r="AD491" s="143"/>
      <c r="AE491" s="143"/>
      <c r="AF491" s="143"/>
      <c r="AG491" s="143"/>
      <c r="AH491" s="143"/>
      <c r="AI491" s="143"/>
      <c r="AJ491" s="143"/>
      <c r="AK491" s="143"/>
      <c r="AL491" s="143"/>
      <c r="AM491" s="143"/>
      <c r="AN491" s="143"/>
      <c r="AO491" s="143"/>
      <c r="AP491" s="143"/>
      <c r="AQ491" s="143"/>
      <c r="AR491" s="143"/>
      <c r="AS491" s="143"/>
      <c r="AT491" s="143"/>
      <c r="AU491" s="143"/>
      <c r="AV491" s="143"/>
      <c r="AW491" s="143"/>
      <c r="AX491" s="143"/>
      <c r="AY491" s="143"/>
      <c r="AZ491" s="143"/>
      <c r="BA491" s="143"/>
      <c r="BB491" s="143"/>
      <c r="BC491" s="143"/>
      <c r="BD491" s="143"/>
      <c r="BE491" s="143"/>
      <c r="BF491" s="143"/>
      <c r="BG491" s="143"/>
      <c r="BH491" s="143"/>
      <c r="BI491" s="143"/>
      <c r="BJ491" s="143"/>
      <c r="BK491" s="143"/>
      <c r="BL491" s="143"/>
      <c r="BM491" s="143"/>
      <c r="BN491" s="143"/>
      <c r="BO491" s="143"/>
      <c r="BP491" s="143"/>
      <c r="BQ491" s="143"/>
      <c r="BR491" s="143"/>
      <c r="BS491" s="143"/>
      <c r="BT491" s="143"/>
      <c r="BU491" s="143"/>
      <c r="BV491" s="143"/>
      <c r="BW491" s="143"/>
      <c r="BX491" s="143"/>
      <c r="BY491" s="143"/>
      <c r="BZ491" s="143"/>
      <c r="CA491" s="143"/>
      <c r="CB491" s="143"/>
      <c r="CC491" s="143"/>
      <c r="CD491" s="143"/>
      <c r="CE491" s="143"/>
      <c r="CF491" s="143"/>
      <c r="CG491" s="143"/>
      <c r="CH491" s="143"/>
      <c r="CI491" s="143"/>
      <c r="CJ491" s="143"/>
      <c r="CK491" s="143"/>
      <c r="CL491" s="143"/>
      <c r="CM491" s="143"/>
      <c r="CN491" s="143"/>
      <c r="CO491" s="143"/>
      <c r="CP491" s="143"/>
      <c r="CQ491" s="143"/>
      <c r="CR491" s="143"/>
      <c r="CS491" s="143"/>
      <c r="CT491" s="143"/>
      <c r="CU491" s="143"/>
      <c r="CV491" s="143"/>
      <c r="CW491" s="143"/>
      <c r="CX491" s="143"/>
      <c r="CY491" s="143"/>
      <c r="CZ491" s="143"/>
      <c r="DA491" s="143"/>
      <c r="DB491" s="143"/>
      <c r="DC491" s="143"/>
      <c r="DD491" s="143"/>
      <c r="DE491" s="143"/>
      <c r="DF491" s="143"/>
      <c r="DG491" s="143"/>
      <c r="DH491" s="143"/>
      <c r="DI491" s="143"/>
      <c r="DJ491" s="143"/>
    </row>
    <row r="492" spans="1:114" s="117" customFormat="1" ht="71.25" customHeight="1">
      <c r="A492" s="156">
        <v>106</v>
      </c>
      <c r="B492" s="331" t="s">
        <v>3526</v>
      </c>
      <c r="C492" s="222" t="s">
        <v>3527</v>
      </c>
      <c r="D492" s="171" t="s">
        <v>3528</v>
      </c>
      <c r="E492" s="226" t="s">
        <v>3536</v>
      </c>
      <c r="F492" s="221" t="s">
        <v>3537</v>
      </c>
      <c r="G492" s="171"/>
      <c r="H492" s="233"/>
      <c r="I492" s="171" t="s">
        <v>175</v>
      </c>
      <c r="J492" s="172">
        <v>44749</v>
      </c>
      <c r="K492" s="171" t="s">
        <v>3538</v>
      </c>
      <c r="L492" s="95"/>
      <c r="M492" s="95"/>
      <c r="N492" s="337">
        <v>61410000</v>
      </c>
      <c r="O492" s="53"/>
      <c r="P492" s="143"/>
      <c r="Q492" s="143"/>
      <c r="R492" s="143"/>
      <c r="S492" s="143"/>
      <c r="T492" s="143"/>
      <c r="U492" s="143"/>
      <c r="V492" s="143"/>
      <c r="W492" s="143"/>
      <c r="X492" s="143"/>
      <c r="Y492" s="143"/>
      <c r="Z492" s="143"/>
      <c r="AA492" s="143"/>
      <c r="AB492" s="143"/>
      <c r="AC492" s="143"/>
      <c r="AD492" s="143"/>
      <c r="AE492" s="143"/>
      <c r="AF492" s="143"/>
      <c r="AG492" s="143"/>
      <c r="AH492" s="143"/>
      <c r="AI492" s="143"/>
      <c r="AJ492" s="143"/>
      <c r="AK492" s="143"/>
      <c r="AL492" s="143"/>
      <c r="AM492" s="143"/>
      <c r="AN492" s="143"/>
      <c r="AO492" s="143"/>
      <c r="AP492" s="143"/>
      <c r="AQ492" s="143"/>
      <c r="AR492" s="143"/>
      <c r="AS492" s="143"/>
      <c r="AT492" s="143"/>
      <c r="AU492" s="143"/>
      <c r="AV492" s="143"/>
      <c r="AW492" s="143"/>
      <c r="AX492" s="143"/>
      <c r="AY492" s="143"/>
      <c r="AZ492" s="143"/>
      <c r="BA492" s="143"/>
      <c r="BB492" s="143"/>
      <c r="BC492" s="143"/>
      <c r="BD492" s="143"/>
      <c r="BE492" s="143"/>
      <c r="BF492" s="143"/>
      <c r="BG492" s="143"/>
      <c r="BH492" s="143"/>
      <c r="BI492" s="143"/>
      <c r="BJ492" s="143"/>
      <c r="BK492" s="143"/>
      <c r="BL492" s="143"/>
      <c r="BM492" s="143"/>
      <c r="BN492" s="143"/>
      <c r="BO492" s="143"/>
      <c r="BP492" s="143"/>
      <c r="BQ492" s="143"/>
      <c r="BR492" s="143"/>
      <c r="BS492" s="143"/>
      <c r="BT492" s="143"/>
      <c r="BU492" s="143"/>
      <c r="BV492" s="143"/>
      <c r="BW492" s="143"/>
      <c r="BX492" s="143"/>
      <c r="BY492" s="143"/>
      <c r="BZ492" s="143"/>
      <c r="CA492" s="143"/>
      <c r="CB492" s="143"/>
      <c r="CC492" s="143"/>
      <c r="CD492" s="143"/>
      <c r="CE492" s="143"/>
      <c r="CF492" s="143"/>
      <c r="CG492" s="143"/>
      <c r="CH492" s="143"/>
      <c r="CI492" s="143"/>
      <c r="CJ492" s="143"/>
      <c r="CK492" s="143"/>
      <c r="CL492" s="143"/>
      <c r="CM492" s="143"/>
      <c r="CN492" s="143"/>
      <c r="CO492" s="143"/>
      <c r="CP492" s="143"/>
      <c r="CQ492" s="143"/>
      <c r="CR492" s="143"/>
      <c r="CS492" s="143"/>
      <c r="CT492" s="143"/>
      <c r="CU492" s="143"/>
      <c r="CV492" s="143"/>
      <c r="CW492" s="143"/>
      <c r="CX492" s="143"/>
      <c r="CY492" s="143"/>
      <c r="CZ492" s="143"/>
      <c r="DA492" s="143"/>
      <c r="DB492" s="143"/>
      <c r="DC492" s="143"/>
      <c r="DD492" s="143"/>
      <c r="DE492" s="143"/>
      <c r="DF492" s="143"/>
      <c r="DG492" s="143"/>
      <c r="DH492" s="143"/>
      <c r="DI492" s="143"/>
      <c r="DJ492" s="143"/>
    </row>
    <row r="493" spans="1:114" s="117" customFormat="1" ht="71.25" customHeight="1">
      <c r="A493" s="156">
        <v>107</v>
      </c>
      <c r="B493" s="331" t="s">
        <v>3556</v>
      </c>
      <c r="C493" s="222" t="s">
        <v>3017</v>
      </c>
      <c r="D493" s="171" t="s">
        <v>3557</v>
      </c>
      <c r="E493" s="226" t="s">
        <v>3558</v>
      </c>
      <c r="F493" s="225" t="s">
        <v>3559</v>
      </c>
      <c r="G493" s="171" t="s">
        <v>175</v>
      </c>
      <c r="H493" s="233"/>
      <c r="I493" s="171"/>
      <c r="J493" s="172">
        <v>44781</v>
      </c>
      <c r="K493" s="171" t="s">
        <v>3560</v>
      </c>
      <c r="L493" s="95"/>
      <c r="M493" s="95"/>
      <c r="N493" s="337">
        <v>16500000</v>
      </c>
      <c r="O493" s="53"/>
      <c r="P493" s="143"/>
      <c r="Q493" s="143"/>
      <c r="R493" s="143"/>
      <c r="S493" s="143"/>
      <c r="T493" s="143"/>
      <c r="U493" s="143"/>
      <c r="V493" s="143"/>
      <c r="W493" s="143"/>
      <c r="X493" s="143"/>
      <c r="Y493" s="143"/>
      <c r="Z493" s="143"/>
      <c r="AA493" s="143"/>
      <c r="AB493" s="143"/>
      <c r="AC493" s="143"/>
      <c r="AD493" s="143"/>
      <c r="AE493" s="143"/>
      <c r="AF493" s="143"/>
      <c r="AG493" s="143"/>
      <c r="AH493" s="143"/>
      <c r="AI493" s="143"/>
      <c r="AJ493" s="143"/>
      <c r="AK493" s="143"/>
      <c r="AL493" s="143"/>
      <c r="AM493" s="143"/>
      <c r="AN493" s="143"/>
      <c r="AO493" s="143"/>
      <c r="AP493" s="143"/>
      <c r="AQ493" s="143"/>
      <c r="AR493" s="143"/>
      <c r="AS493" s="143"/>
      <c r="AT493" s="143"/>
      <c r="AU493" s="143"/>
      <c r="AV493" s="143"/>
      <c r="AW493" s="143"/>
      <c r="AX493" s="143"/>
      <c r="AY493" s="143"/>
      <c r="AZ493" s="143"/>
      <c r="BA493" s="143"/>
      <c r="BB493" s="143"/>
      <c r="BC493" s="143"/>
      <c r="BD493" s="143"/>
      <c r="BE493" s="143"/>
      <c r="BF493" s="143"/>
      <c r="BG493" s="143"/>
      <c r="BH493" s="143"/>
      <c r="BI493" s="143"/>
      <c r="BJ493" s="143"/>
      <c r="BK493" s="143"/>
      <c r="BL493" s="143"/>
      <c r="BM493" s="143"/>
      <c r="BN493" s="143"/>
      <c r="BO493" s="143"/>
      <c r="BP493" s="143"/>
      <c r="BQ493" s="143"/>
      <c r="BR493" s="143"/>
      <c r="BS493" s="143"/>
      <c r="BT493" s="143"/>
      <c r="BU493" s="143"/>
      <c r="BV493" s="143"/>
      <c r="BW493" s="143"/>
      <c r="BX493" s="143"/>
      <c r="BY493" s="143"/>
      <c r="BZ493" s="143"/>
      <c r="CA493" s="143"/>
      <c r="CB493" s="143"/>
      <c r="CC493" s="143"/>
      <c r="CD493" s="143"/>
      <c r="CE493" s="143"/>
      <c r="CF493" s="143"/>
      <c r="CG493" s="143"/>
      <c r="CH493" s="143"/>
      <c r="CI493" s="143"/>
      <c r="CJ493" s="143"/>
      <c r="CK493" s="143"/>
      <c r="CL493" s="143"/>
      <c r="CM493" s="143"/>
      <c r="CN493" s="143"/>
      <c r="CO493" s="143"/>
      <c r="CP493" s="143"/>
      <c r="CQ493" s="143"/>
      <c r="CR493" s="143"/>
      <c r="CS493" s="143"/>
      <c r="CT493" s="143"/>
      <c r="CU493" s="143"/>
      <c r="CV493" s="143"/>
      <c r="CW493" s="143"/>
      <c r="CX493" s="143"/>
      <c r="CY493" s="143"/>
      <c r="CZ493" s="143"/>
      <c r="DA493" s="143"/>
      <c r="DB493" s="143"/>
      <c r="DC493" s="143"/>
      <c r="DD493" s="143"/>
      <c r="DE493" s="143"/>
      <c r="DF493" s="143"/>
      <c r="DG493" s="143"/>
      <c r="DH493" s="143"/>
      <c r="DI493" s="143"/>
      <c r="DJ493" s="143"/>
    </row>
    <row r="494" spans="1:114" s="117" customFormat="1" ht="71.25" customHeight="1">
      <c r="A494" s="156">
        <v>108</v>
      </c>
      <c r="B494" s="265" t="s">
        <v>1247</v>
      </c>
      <c r="C494" s="171" t="s">
        <v>1248</v>
      </c>
      <c r="D494" s="171" t="s">
        <v>1249</v>
      </c>
      <c r="E494" s="171" t="s">
        <v>1250</v>
      </c>
      <c r="F494" s="9" t="s">
        <v>764</v>
      </c>
      <c r="G494" s="171" t="s">
        <v>118</v>
      </c>
      <c r="H494" s="171"/>
      <c r="I494" s="171"/>
      <c r="J494" s="171" t="s">
        <v>990</v>
      </c>
      <c r="K494" s="171" t="s">
        <v>765</v>
      </c>
      <c r="L494" s="10" t="s">
        <v>1416</v>
      </c>
      <c r="M494" s="293"/>
      <c r="N494" s="328">
        <v>5819600</v>
      </c>
      <c r="O494" s="53"/>
      <c r="P494" s="143"/>
      <c r="Q494" s="143"/>
      <c r="R494" s="143"/>
      <c r="S494" s="143"/>
      <c r="T494" s="143"/>
      <c r="U494" s="143"/>
      <c r="V494" s="143"/>
      <c r="W494" s="143"/>
      <c r="X494" s="143"/>
      <c r="Y494" s="143"/>
      <c r="Z494" s="143"/>
      <c r="AA494" s="143"/>
      <c r="AB494" s="143"/>
      <c r="AC494" s="143"/>
      <c r="AD494" s="143"/>
      <c r="AE494" s="143"/>
      <c r="AF494" s="143"/>
      <c r="AG494" s="143"/>
      <c r="AH494" s="143"/>
      <c r="AI494" s="143"/>
      <c r="AJ494" s="143"/>
      <c r="AK494" s="143"/>
      <c r="AL494" s="143"/>
      <c r="AM494" s="143"/>
      <c r="AN494" s="143"/>
      <c r="AO494" s="143"/>
      <c r="AP494" s="143"/>
      <c r="AQ494" s="143"/>
      <c r="AR494" s="143"/>
      <c r="AS494" s="143"/>
      <c r="AT494" s="143"/>
      <c r="AU494" s="143"/>
      <c r="AV494" s="143"/>
      <c r="AW494" s="143"/>
      <c r="AX494" s="143"/>
      <c r="AY494" s="143"/>
      <c r="AZ494" s="143"/>
      <c r="BA494" s="143"/>
      <c r="BB494" s="143"/>
      <c r="BC494" s="143"/>
      <c r="BD494" s="143"/>
      <c r="BE494" s="143"/>
      <c r="BF494" s="143"/>
      <c r="BG494" s="143"/>
      <c r="BH494" s="143"/>
      <c r="BI494" s="143"/>
      <c r="BJ494" s="143"/>
      <c r="BK494" s="143"/>
      <c r="BL494" s="143"/>
      <c r="BM494" s="143"/>
      <c r="BN494" s="143"/>
      <c r="BO494" s="143"/>
      <c r="BP494" s="143"/>
      <c r="BQ494" s="143"/>
      <c r="BR494" s="143"/>
      <c r="BS494" s="143"/>
      <c r="BT494" s="143"/>
      <c r="BU494" s="143"/>
      <c r="BV494" s="143"/>
      <c r="BW494" s="143"/>
      <c r="BX494" s="143"/>
      <c r="BY494" s="143"/>
      <c r="BZ494" s="143"/>
      <c r="CA494" s="143"/>
      <c r="CB494" s="143"/>
      <c r="CC494" s="143"/>
      <c r="CD494" s="143"/>
      <c r="CE494" s="143"/>
      <c r="CF494" s="143"/>
      <c r="CG494" s="143"/>
      <c r="CH494" s="143"/>
      <c r="CI494" s="143"/>
      <c r="CJ494" s="143"/>
      <c r="CK494" s="143"/>
      <c r="CL494" s="143"/>
      <c r="CM494" s="143"/>
      <c r="CN494" s="143"/>
      <c r="CO494" s="143"/>
      <c r="CP494" s="143"/>
      <c r="CQ494" s="143"/>
      <c r="CR494" s="143"/>
      <c r="CS494" s="143"/>
      <c r="CT494" s="143"/>
      <c r="CU494" s="143"/>
      <c r="CV494" s="143"/>
      <c r="CW494" s="143"/>
      <c r="CX494" s="143"/>
      <c r="CY494" s="143"/>
      <c r="CZ494" s="143"/>
      <c r="DA494" s="143"/>
      <c r="DB494" s="143"/>
      <c r="DC494" s="143"/>
      <c r="DD494" s="143"/>
      <c r="DE494" s="143"/>
      <c r="DF494" s="143"/>
      <c r="DG494" s="143"/>
      <c r="DH494" s="143"/>
      <c r="DI494" s="143"/>
      <c r="DJ494" s="143"/>
    </row>
    <row r="495" spans="1:114" s="117" customFormat="1" ht="71.25" customHeight="1">
      <c r="A495" s="156">
        <v>109</v>
      </c>
      <c r="B495" s="265" t="s">
        <v>1251</v>
      </c>
      <c r="C495" s="171" t="s">
        <v>1252</v>
      </c>
      <c r="D495" s="171" t="s">
        <v>1253</v>
      </c>
      <c r="E495" s="171" t="s">
        <v>1254</v>
      </c>
      <c r="F495" s="9" t="s">
        <v>766</v>
      </c>
      <c r="G495" s="171" t="s">
        <v>118</v>
      </c>
      <c r="H495" s="171"/>
      <c r="I495" s="171"/>
      <c r="J495" s="171" t="s">
        <v>756</v>
      </c>
      <c r="K495" s="171" t="s">
        <v>767</v>
      </c>
      <c r="L495" s="10" t="s">
        <v>1416</v>
      </c>
      <c r="M495" s="293"/>
      <c r="N495" s="328">
        <v>8948000</v>
      </c>
      <c r="O495" s="53"/>
      <c r="P495" s="143"/>
      <c r="Q495" s="143"/>
      <c r="R495" s="143"/>
      <c r="S495" s="143"/>
      <c r="T495" s="143"/>
      <c r="U495" s="143"/>
      <c r="V495" s="143"/>
      <c r="W495" s="143"/>
      <c r="X495" s="143"/>
      <c r="Y495" s="143"/>
      <c r="Z495" s="143"/>
      <c r="AA495" s="143"/>
      <c r="AB495" s="143"/>
      <c r="AC495" s="143"/>
      <c r="AD495" s="143"/>
      <c r="AE495" s="143"/>
      <c r="AF495" s="143"/>
      <c r="AG495" s="143"/>
      <c r="AH495" s="143"/>
      <c r="AI495" s="143"/>
      <c r="AJ495" s="143"/>
      <c r="AK495" s="143"/>
      <c r="AL495" s="143"/>
      <c r="AM495" s="143"/>
      <c r="AN495" s="143"/>
      <c r="AO495" s="143"/>
      <c r="AP495" s="143"/>
      <c r="AQ495" s="143"/>
      <c r="AR495" s="143"/>
      <c r="AS495" s="143"/>
      <c r="AT495" s="143"/>
      <c r="AU495" s="143"/>
      <c r="AV495" s="143"/>
      <c r="AW495" s="143"/>
      <c r="AX495" s="143"/>
      <c r="AY495" s="143"/>
      <c r="AZ495" s="143"/>
      <c r="BA495" s="143"/>
      <c r="BB495" s="143"/>
      <c r="BC495" s="143"/>
      <c r="BD495" s="143"/>
      <c r="BE495" s="143"/>
      <c r="BF495" s="143"/>
      <c r="BG495" s="143"/>
      <c r="BH495" s="143"/>
      <c r="BI495" s="143"/>
      <c r="BJ495" s="143"/>
      <c r="BK495" s="143"/>
      <c r="BL495" s="143"/>
      <c r="BM495" s="143"/>
      <c r="BN495" s="143"/>
      <c r="BO495" s="143"/>
      <c r="BP495" s="143"/>
      <c r="BQ495" s="143"/>
      <c r="BR495" s="143"/>
      <c r="BS495" s="143"/>
      <c r="BT495" s="143"/>
      <c r="BU495" s="143"/>
      <c r="BV495" s="143"/>
      <c r="BW495" s="143"/>
      <c r="BX495" s="143"/>
      <c r="BY495" s="143"/>
      <c r="BZ495" s="143"/>
      <c r="CA495" s="143"/>
      <c r="CB495" s="143"/>
      <c r="CC495" s="143"/>
      <c r="CD495" s="143"/>
      <c r="CE495" s="143"/>
      <c r="CF495" s="143"/>
      <c r="CG495" s="143"/>
      <c r="CH495" s="143"/>
      <c r="CI495" s="143"/>
      <c r="CJ495" s="143"/>
      <c r="CK495" s="143"/>
      <c r="CL495" s="143"/>
      <c r="CM495" s="143"/>
      <c r="CN495" s="143"/>
      <c r="CO495" s="143"/>
      <c r="CP495" s="143"/>
      <c r="CQ495" s="143"/>
      <c r="CR495" s="143"/>
      <c r="CS495" s="143"/>
      <c r="CT495" s="143"/>
      <c r="CU495" s="143"/>
      <c r="CV495" s="143"/>
      <c r="CW495" s="143"/>
      <c r="CX495" s="143"/>
      <c r="CY495" s="143"/>
      <c r="CZ495" s="143"/>
      <c r="DA495" s="143"/>
      <c r="DB495" s="143"/>
      <c r="DC495" s="143"/>
      <c r="DD495" s="143"/>
      <c r="DE495" s="143"/>
      <c r="DF495" s="143"/>
      <c r="DG495" s="143"/>
      <c r="DH495" s="143"/>
      <c r="DI495" s="143"/>
      <c r="DJ495" s="143"/>
    </row>
    <row r="496" spans="1:114" s="117" customFormat="1" ht="71.25" customHeight="1">
      <c r="A496" s="156">
        <v>110</v>
      </c>
      <c r="B496" s="331" t="s">
        <v>3126</v>
      </c>
      <c r="C496" s="222" t="s">
        <v>3127</v>
      </c>
      <c r="D496" s="171" t="s">
        <v>3128</v>
      </c>
      <c r="E496" s="226" t="s">
        <v>3132</v>
      </c>
      <c r="F496" s="225" t="s">
        <v>3133</v>
      </c>
      <c r="G496" s="171" t="s">
        <v>175</v>
      </c>
      <c r="H496" s="233"/>
      <c r="I496" s="171"/>
      <c r="J496" s="172">
        <v>44575</v>
      </c>
      <c r="K496" s="171" t="s">
        <v>3134</v>
      </c>
      <c r="L496" s="95"/>
      <c r="M496" s="95"/>
      <c r="N496" s="332">
        <v>5542000</v>
      </c>
      <c r="O496" s="53"/>
      <c r="P496" s="143"/>
      <c r="Q496" s="143"/>
      <c r="R496" s="143"/>
      <c r="S496" s="143"/>
      <c r="T496" s="143"/>
      <c r="U496" s="143"/>
      <c r="V496" s="143"/>
      <c r="W496" s="143"/>
      <c r="X496" s="143"/>
      <c r="Y496" s="143"/>
      <c r="Z496" s="143"/>
      <c r="AA496" s="143"/>
      <c r="AB496" s="143"/>
      <c r="AC496" s="143"/>
      <c r="AD496" s="143"/>
      <c r="AE496" s="143"/>
      <c r="AF496" s="143"/>
      <c r="AG496" s="143"/>
      <c r="AH496" s="143"/>
      <c r="AI496" s="143"/>
      <c r="AJ496" s="143"/>
      <c r="AK496" s="143"/>
      <c r="AL496" s="143"/>
      <c r="AM496" s="143"/>
      <c r="AN496" s="143"/>
      <c r="AO496" s="143"/>
      <c r="AP496" s="143"/>
      <c r="AQ496" s="143"/>
      <c r="AR496" s="143"/>
      <c r="AS496" s="143"/>
      <c r="AT496" s="143"/>
      <c r="AU496" s="143"/>
      <c r="AV496" s="143"/>
      <c r="AW496" s="143"/>
      <c r="AX496" s="143"/>
      <c r="AY496" s="143"/>
      <c r="AZ496" s="143"/>
      <c r="BA496" s="143"/>
      <c r="BB496" s="143"/>
      <c r="BC496" s="143"/>
      <c r="BD496" s="143"/>
      <c r="BE496" s="143"/>
      <c r="BF496" s="143"/>
      <c r="BG496" s="143"/>
      <c r="BH496" s="143"/>
      <c r="BI496" s="143"/>
      <c r="BJ496" s="143"/>
      <c r="BK496" s="143"/>
      <c r="BL496" s="143"/>
      <c r="BM496" s="143"/>
      <c r="BN496" s="143"/>
      <c r="BO496" s="143"/>
      <c r="BP496" s="143"/>
      <c r="BQ496" s="143"/>
      <c r="BR496" s="143"/>
      <c r="BS496" s="143"/>
      <c r="BT496" s="143"/>
      <c r="BU496" s="143"/>
      <c r="BV496" s="143"/>
      <c r="BW496" s="143"/>
      <c r="BX496" s="143"/>
      <c r="BY496" s="143"/>
      <c r="BZ496" s="143"/>
      <c r="CA496" s="143"/>
      <c r="CB496" s="143"/>
      <c r="CC496" s="143"/>
      <c r="CD496" s="143"/>
      <c r="CE496" s="143"/>
      <c r="CF496" s="143"/>
      <c r="CG496" s="143"/>
      <c r="CH496" s="143"/>
      <c r="CI496" s="143"/>
      <c r="CJ496" s="143"/>
      <c r="CK496" s="143"/>
      <c r="CL496" s="143"/>
      <c r="CM496" s="143"/>
      <c r="CN496" s="143"/>
      <c r="CO496" s="143"/>
      <c r="CP496" s="143"/>
      <c r="CQ496" s="143"/>
      <c r="CR496" s="143"/>
      <c r="CS496" s="143"/>
      <c r="CT496" s="143"/>
      <c r="CU496" s="143"/>
      <c r="CV496" s="143"/>
      <c r="CW496" s="143"/>
      <c r="CX496" s="143"/>
      <c r="CY496" s="143"/>
      <c r="CZ496" s="143"/>
      <c r="DA496" s="143"/>
      <c r="DB496" s="143"/>
      <c r="DC496" s="143"/>
      <c r="DD496" s="143"/>
      <c r="DE496" s="143"/>
      <c r="DF496" s="143"/>
      <c r="DG496" s="143"/>
      <c r="DH496" s="143"/>
      <c r="DI496" s="143"/>
      <c r="DJ496" s="143"/>
    </row>
    <row r="497" spans="1:114" s="117" customFormat="1" ht="71.25" customHeight="1">
      <c r="A497" s="156">
        <v>111</v>
      </c>
      <c r="B497" s="331" t="s">
        <v>875</v>
      </c>
      <c r="C497" s="171" t="s">
        <v>876</v>
      </c>
      <c r="D497" s="171" t="s">
        <v>877</v>
      </c>
      <c r="E497" s="226" t="s">
        <v>878</v>
      </c>
      <c r="F497" s="221" t="s">
        <v>1707</v>
      </c>
      <c r="G497" s="171" t="s">
        <v>175</v>
      </c>
      <c r="H497" s="233"/>
      <c r="I497" s="233"/>
      <c r="J497" s="172">
        <v>42891</v>
      </c>
      <c r="K497" s="171" t="s">
        <v>879</v>
      </c>
      <c r="L497" s="10" t="s">
        <v>1416</v>
      </c>
      <c r="M497" s="293"/>
      <c r="N497" s="328">
        <v>12424000</v>
      </c>
      <c r="O497" s="53"/>
      <c r="P497" s="143"/>
      <c r="Q497" s="143"/>
      <c r="R497" s="143"/>
      <c r="S497" s="143"/>
      <c r="T497" s="143"/>
      <c r="U497" s="143"/>
      <c r="V497" s="143"/>
      <c r="W497" s="143"/>
      <c r="X497" s="143"/>
      <c r="Y497" s="143"/>
      <c r="Z497" s="143"/>
      <c r="AA497" s="143"/>
      <c r="AB497" s="143"/>
      <c r="AC497" s="143"/>
      <c r="AD497" s="143"/>
      <c r="AE497" s="143"/>
      <c r="AF497" s="143"/>
      <c r="AG497" s="143"/>
      <c r="AH497" s="143"/>
      <c r="AI497" s="143"/>
      <c r="AJ497" s="143"/>
      <c r="AK497" s="143"/>
      <c r="AL497" s="143"/>
      <c r="AM497" s="143"/>
      <c r="AN497" s="143"/>
      <c r="AO497" s="143"/>
      <c r="AP497" s="143"/>
      <c r="AQ497" s="143"/>
      <c r="AR497" s="143"/>
      <c r="AS497" s="143"/>
      <c r="AT497" s="143"/>
      <c r="AU497" s="143"/>
      <c r="AV497" s="143"/>
      <c r="AW497" s="143"/>
      <c r="AX497" s="143"/>
      <c r="AY497" s="143"/>
      <c r="AZ497" s="143"/>
      <c r="BA497" s="143"/>
      <c r="BB497" s="143"/>
      <c r="BC497" s="143"/>
      <c r="BD497" s="143"/>
      <c r="BE497" s="143"/>
      <c r="BF497" s="143"/>
      <c r="BG497" s="143"/>
      <c r="BH497" s="143"/>
      <c r="BI497" s="143"/>
      <c r="BJ497" s="143"/>
      <c r="BK497" s="143"/>
      <c r="BL497" s="143"/>
      <c r="BM497" s="143"/>
      <c r="BN497" s="143"/>
      <c r="BO497" s="143"/>
      <c r="BP497" s="143"/>
      <c r="BQ497" s="143"/>
      <c r="BR497" s="143"/>
      <c r="BS497" s="143"/>
      <c r="BT497" s="143"/>
      <c r="BU497" s="143"/>
      <c r="BV497" s="143"/>
      <c r="BW497" s="143"/>
      <c r="BX497" s="143"/>
      <c r="BY497" s="143"/>
      <c r="BZ497" s="143"/>
      <c r="CA497" s="143"/>
      <c r="CB497" s="143"/>
      <c r="CC497" s="143"/>
      <c r="CD497" s="143"/>
      <c r="CE497" s="143"/>
      <c r="CF497" s="143"/>
      <c r="CG497" s="143"/>
      <c r="CH497" s="143"/>
      <c r="CI497" s="143"/>
      <c r="CJ497" s="143"/>
      <c r="CK497" s="143"/>
      <c r="CL497" s="143"/>
      <c r="CM497" s="143"/>
      <c r="CN497" s="143"/>
      <c r="CO497" s="143"/>
      <c r="CP497" s="143"/>
      <c r="CQ497" s="143"/>
      <c r="CR497" s="143"/>
      <c r="CS497" s="143"/>
      <c r="CT497" s="143"/>
      <c r="CU497" s="143"/>
      <c r="CV497" s="143"/>
      <c r="CW497" s="143"/>
      <c r="CX497" s="143"/>
      <c r="CY497" s="143"/>
      <c r="CZ497" s="143"/>
      <c r="DA497" s="143"/>
      <c r="DB497" s="143"/>
      <c r="DC497" s="143"/>
      <c r="DD497" s="143"/>
      <c r="DE497" s="143"/>
      <c r="DF497" s="143"/>
      <c r="DG497" s="143"/>
      <c r="DH497" s="143"/>
      <c r="DI497" s="143"/>
      <c r="DJ497" s="143"/>
    </row>
    <row r="498" spans="1:114" s="117" customFormat="1" ht="71.25" customHeight="1">
      <c r="A498" s="156">
        <v>112</v>
      </c>
      <c r="B498" s="331" t="s">
        <v>595</v>
      </c>
      <c r="C498" s="171" t="s">
        <v>596</v>
      </c>
      <c r="D498" s="171" t="s">
        <v>597</v>
      </c>
      <c r="E498" s="226" t="s">
        <v>354</v>
      </c>
      <c r="F498" s="225" t="s">
        <v>355</v>
      </c>
      <c r="G498" s="226" t="s">
        <v>118</v>
      </c>
      <c r="H498" s="226"/>
      <c r="I498" s="226"/>
      <c r="J498" s="227">
        <v>43003</v>
      </c>
      <c r="K498" s="171" t="s">
        <v>356</v>
      </c>
      <c r="L498" s="226" t="s">
        <v>1416</v>
      </c>
      <c r="M498" s="293"/>
      <c r="N498" s="328">
        <v>370000000</v>
      </c>
      <c r="O498" s="53"/>
      <c r="P498" s="143"/>
      <c r="Q498" s="143"/>
      <c r="R498" s="143"/>
      <c r="S498" s="143"/>
      <c r="T498" s="143"/>
      <c r="U498" s="143"/>
      <c r="V498" s="143"/>
      <c r="W498" s="143"/>
      <c r="X498" s="143"/>
      <c r="Y498" s="143"/>
      <c r="Z498" s="143"/>
      <c r="AA498" s="143"/>
      <c r="AB498" s="143"/>
      <c r="AC498" s="143"/>
      <c r="AD498" s="143"/>
      <c r="AE498" s="143"/>
      <c r="AF498" s="143"/>
      <c r="AG498" s="143"/>
      <c r="AH498" s="143"/>
      <c r="AI498" s="143"/>
      <c r="AJ498" s="143"/>
      <c r="AK498" s="143"/>
      <c r="AL498" s="143"/>
      <c r="AM498" s="143"/>
      <c r="AN498" s="143"/>
      <c r="AO498" s="143"/>
      <c r="AP498" s="143"/>
      <c r="AQ498" s="143"/>
      <c r="AR498" s="143"/>
      <c r="AS498" s="143"/>
      <c r="AT498" s="143"/>
      <c r="AU498" s="143"/>
      <c r="AV498" s="143"/>
      <c r="AW498" s="143"/>
      <c r="AX498" s="143"/>
      <c r="AY498" s="143"/>
      <c r="AZ498" s="143"/>
      <c r="BA498" s="143"/>
      <c r="BB498" s="143"/>
      <c r="BC498" s="143"/>
      <c r="BD498" s="143"/>
      <c r="BE498" s="143"/>
      <c r="BF498" s="143"/>
      <c r="BG498" s="143"/>
      <c r="BH498" s="143"/>
      <c r="BI498" s="143"/>
      <c r="BJ498" s="143"/>
      <c r="BK498" s="143"/>
      <c r="BL498" s="143"/>
      <c r="BM498" s="143"/>
      <c r="BN498" s="143"/>
      <c r="BO498" s="143"/>
      <c r="BP498" s="143"/>
      <c r="BQ498" s="143"/>
      <c r="BR498" s="143"/>
      <c r="BS498" s="143"/>
      <c r="BT498" s="143"/>
      <c r="BU498" s="143"/>
      <c r="BV498" s="143"/>
      <c r="BW498" s="143"/>
      <c r="BX498" s="143"/>
      <c r="BY498" s="143"/>
      <c r="BZ498" s="143"/>
      <c r="CA498" s="143"/>
      <c r="CB498" s="143"/>
      <c r="CC498" s="143"/>
      <c r="CD498" s="143"/>
      <c r="CE498" s="143"/>
      <c r="CF498" s="143"/>
      <c r="CG498" s="143"/>
      <c r="CH498" s="143"/>
      <c r="CI498" s="143"/>
      <c r="CJ498" s="143"/>
      <c r="CK498" s="143"/>
      <c r="CL498" s="143"/>
      <c r="CM498" s="143"/>
      <c r="CN498" s="143"/>
      <c r="CO498" s="143"/>
      <c r="CP498" s="143"/>
      <c r="CQ498" s="143"/>
      <c r="CR498" s="143"/>
      <c r="CS498" s="143"/>
      <c r="CT498" s="143"/>
      <c r="CU498" s="143"/>
      <c r="CV498" s="143"/>
      <c r="CW498" s="143"/>
      <c r="CX498" s="143"/>
      <c r="CY498" s="143"/>
      <c r="CZ498" s="143"/>
      <c r="DA498" s="143"/>
      <c r="DB498" s="143"/>
      <c r="DC498" s="143"/>
      <c r="DD498" s="143"/>
      <c r="DE498" s="143"/>
      <c r="DF498" s="143"/>
      <c r="DG498" s="143"/>
      <c r="DH498" s="143"/>
      <c r="DI498" s="143"/>
      <c r="DJ498" s="143"/>
    </row>
    <row r="499" spans="1:114" s="117" customFormat="1" ht="71.25" customHeight="1">
      <c r="A499" s="156">
        <v>113</v>
      </c>
      <c r="B499" s="329" t="s">
        <v>1542</v>
      </c>
      <c r="C499" s="222" t="s">
        <v>1543</v>
      </c>
      <c r="D499" s="222" t="s">
        <v>1544</v>
      </c>
      <c r="E499" s="223" t="s">
        <v>1545</v>
      </c>
      <c r="F499" s="221" t="s">
        <v>1546</v>
      </c>
      <c r="G499" s="222" t="s">
        <v>175</v>
      </c>
      <c r="H499" s="294"/>
      <c r="I499" s="222"/>
      <c r="J499" s="224">
        <v>43703</v>
      </c>
      <c r="K499" s="222" t="s">
        <v>1547</v>
      </c>
      <c r="L499" s="222" t="s">
        <v>1416</v>
      </c>
      <c r="M499" s="241"/>
      <c r="N499" s="330">
        <v>174000000</v>
      </c>
      <c r="O499" s="53"/>
      <c r="P499" s="143"/>
      <c r="Q499" s="143"/>
      <c r="R499" s="143"/>
      <c r="S499" s="143"/>
      <c r="T499" s="143"/>
      <c r="U499" s="143"/>
      <c r="V499" s="143"/>
      <c r="W499" s="143"/>
      <c r="X499" s="143"/>
      <c r="Y499" s="143"/>
      <c r="Z499" s="143"/>
      <c r="AA499" s="143"/>
      <c r="AB499" s="143"/>
      <c r="AC499" s="143"/>
      <c r="AD499" s="143"/>
      <c r="AE499" s="143"/>
      <c r="AF499" s="143"/>
      <c r="AG499" s="143"/>
      <c r="AH499" s="143"/>
      <c r="AI499" s="143"/>
      <c r="AJ499" s="143"/>
      <c r="AK499" s="143"/>
      <c r="AL499" s="143"/>
      <c r="AM499" s="143"/>
      <c r="AN499" s="143"/>
      <c r="AO499" s="143"/>
      <c r="AP499" s="143"/>
      <c r="AQ499" s="143"/>
      <c r="AR499" s="143"/>
      <c r="AS499" s="143"/>
      <c r="AT499" s="143"/>
      <c r="AU499" s="143"/>
      <c r="AV499" s="143"/>
      <c r="AW499" s="143"/>
      <c r="AX499" s="143"/>
      <c r="AY499" s="143"/>
      <c r="AZ499" s="143"/>
      <c r="BA499" s="143"/>
      <c r="BB499" s="143"/>
      <c r="BC499" s="143"/>
      <c r="BD499" s="143"/>
      <c r="BE499" s="143"/>
      <c r="BF499" s="143"/>
      <c r="BG499" s="143"/>
      <c r="BH499" s="143"/>
      <c r="BI499" s="143"/>
      <c r="BJ499" s="143"/>
      <c r="BK499" s="143"/>
      <c r="BL499" s="143"/>
      <c r="BM499" s="143"/>
      <c r="BN499" s="143"/>
      <c r="BO499" s="143"/>
      <c r="BP499" s="143"/>
      <c r="BQ499" s="143"/>
      <c r="BR499" s="143"/>
      <c r="BS499" s="143"/>
      <c r="BT499" s="143"/>
      <c r="BU499" s="143"/>
      <c r="BV499" s="143"/>
      <c r="BW499" s="143"/>
      <c r="BX499" s="143"/>
      <c r="BY499" s="143"/>
      <c r="BZ499" s="143"/>
      <c r="CA499" s="143"/>
      <c r="CB499" s="143"/>
      <c r="CC499" s="143"/>
      <c r="CD499" s="143"/>
      <c r="CE499" s="143"/>
      <c r="CF499" s="143"/>
      <c r="CG499" s="143"/>
      <c r="CH499" s="143"/>
      <c r="CI499" s="143"/>
      <c r="CJ499" s="143"/>
      <c r="CK499" s="143"/>
      <c r="CL499" s="143"/>
      <c r="CM499" s="143"/>
      <c r="CN499" s="143"/>
      <c r="CO499" s="143"/>
      <c r="CP499" s="143"/>
      <c r="CQ499" s="143"/>
      <c r="CR499" s="143"/>
      <c r="CS499" s="143"/>
      <c r="CT499" s="143"/>
      <c r="CU499" s="143"/>
      <c r="CV499" s="143"/>
      <c r="CW499" s="143"/>
      <c r="CX499" s="143"/>
      <c r="CY499" s="143"/>
      <c r="CZ499" s="143"/>
      <c r="DA499" s="143"/>
      <c r="DB499" s="143"/>
      <c r="DC499" s="143"/>
      <c r="DD499" s="143"/>
      <c r="DE499" s="143"/>
      <c r="DF499" s="143"/>
      <c r="DG499" s="143"/>
      <c r="DH499" s="143"/>
      <c r="DI499" s="143"/>
      <c r="DJ499" s="143"/>
    </row>
    <row r="500" spans="1:114" s="117" customFormat="1" ht="71.25" customHeight="1">
      <c r="A500" s="156">
        <v>114</v>
      </c>
      <c r="B500" s="329" t="s">
        <v>1542</v>
      </c>
      <c r="C500" s="222" t="s">
        <v>1543</v>
      </c>
      <c r="D500" s="222" t="s">
        <v>1544</v>
      </c>
      <c r="E500" s="223" t="s">
        <v>1548</v>
      </c>
      <c r="F500" s="221" t="s">
        <v>1549</v>
      </c>
      <c r="G500" s="222" t="s">
        <v>175</v>
      </c>
      <c r="H500" s="294"/>
      <c r="I500" s="222"/>
      <c r="J500" s="224">
        <v>43703</v>
      </c>
      <c r="K500" s="222" t="s">
        <v>1550</v>
      </c>
      <c r="L500" s="222" t="s">
        <v>1416</v>
      </c>
      <c r="M500" s="241"/>
      <c r="N500" s="330">
        <v>8700000</v>
      </c>
      <c r="O500" s="53"/>
      <c r="P500" s="143"/>
      <c r="Q500" s="143"/>
      <c r="R500" s="143"/>
      <c r="S500" s="143"/>
      <c r="T500" s="143"/>
      <c r="U500" s="143"/>
      <c r="V500" s="143"/>
      <c r="W500" s="143"/>
      <c r="X500" s="143"/>
      <c r="Y500" s="143"/>
      <c r="Z500" s="143"/>
      <c r="AA500" s="143"/>
      <c r="AB500" s="143"/>
      <c r="AC500" s="143"/>
      <c r="AD500" s="143"/>
      <c r="AE500" s="143"/>
      <c r="AF500" s="143"/>
      <c r="AG500" s="143"/>
      <c r="AH500" s="143"/>
      <c r="AI500" s="143"/>
      <c r="AJ500" s="143"/>
      <c r="AK500" s="143"/>
      <c r="AL500" s="143"/>
      <c r="AM500" s="143"/>
      <c r="AN500" s="143"/>
      <c r="AO500" s="143"/>
      <c r="AP500" s="143"/>
      <c r="AQ500" s="143"/>
      <c r="AR500" s="143"/>
      <c r="AS500" s="143"/>
      <c r="AT500" s="143"/>
      <c r="AU500" s="143"/>
      <c r="AV500" s="143"/>
      <c r="AW500" s="143"/>
      <c r="AX500" s="143"/>
      <c r="AY500" s="143"/>
      <c r="AZ500" s="143"/>
      <c r="BA500" s="143"/>
      <c r="BB500" s="143"/>
      <c r="BC500" s="143"/>
      <c r="BD500" s="143"/>
      <c r="BE500" s="143"/>
      <c r="BF500" s="143"/>
      <c r="BG500" s="143"/>
      <c r="BH500" s="143"/>
      <c r="BI500" s="143"/>
      <c r="BJ500" s="143"/>
      <c r="BK500" s="143"/>
      <c r="BL500" s="143"/>
      <c r="BM500" s="143"/>
      <c r="BN500" s="143"/>
      <c r="BO500" s="143"/>
      <c r="BP500" s="143"/>
      <c r="BQ500" s="143"/>
      <c r="BR500" s="143"/>
      <c r="BS500" s="143"/>
      <c r="BT500" s="143"/>
      <c r="BU500" s="143"/>
      <c r="BV500" s="143"/>
      <c r="BW500" s="143"/>
      <c r="BX500" s="143"/>
      <c r="BY500" s="143"/>
      <c r="BZ500" s="143"/>
      <c r="CA500" s="143"/>
      <c r="CB500" s="143"/>
      <c r="CC500" s="143"/>
      <c r="CD500" s="143"/>
      <c r="CE500" s="143"/>
      <c r="CF500" s="143"/>
      <c r="CG500" s="143"/>
      <c r="CH500" s="143"/>
      <c r="CI500" s="143"/>
      <c r="CJ500" s="143"/>
      <c r="CK500" s="143"/>
      <c r="CL500" s="143"/>
      <c r="CM500" s="143"/>
      <c r="CN500" s="143"/>
      <c r="CO500" s="143"/>
      <c r="CP500" s="143"/>
      <c r="CQ500" s="143"/>
      <c r="CR500" s="143"/>
      <c r="CS500" s="143"/>
      <c r="CT500" s="143"/>
      <c r="CU500" s="143"/>
      <c r="CV500" s="143"/>
      <c r="CW500" s="143"/>
      <c r="CX500" s="143"/>
      <c r="CY500" s="143"/>
      <c r="CZ500" s="143"/>
      <c r="DA500" s="143"/>
      <c r="DB500" s="143"/>
      <c r="DC500" s="143"/>
      <c r="DD500" s="143"/>
      <c r="DE500" s="143"/>
      <c r="DF500" s="143"/>
      <c r="DG500" s="143"/>
      <c r="DH500" s="143"/>
      <c r="DI500" s="143"/>
      <c r="DJ500" s="143"/>
    </row>
    <row r="501" spans="1:114" s="117" customFormat="1" ht="71.25" customHeight="1">
      <c r="A501" s="156">
        <v>115</v>
      </c>
      <c r="B501" s="329" t="s">
        <v>1924</v>
      </c>
      <c r="C501" s="222" t="s">
        <v>1551</v>
      </c>
      <c r="D501" s="222" t="s">
        <v>1925</v>
      </c>
      <c r="E501" s="223" t="s">
        <v>1926</v>
      </c>
      <c r="F501" s="221" t="s">
        <v>3012</v>
      </c>
      <c r="G501" s="222" t="s">
        <v>175</v>
      </c>
      <c r="H501" s="294"/>
      <c r="I501" s="222"/>
      <c r="J501" s="224">
        <v>44018</v>
      </c>
      <c r="K501" s="222" t="s">
        <v>1927</v>
      </c>
      <c r="L501" s="222" t="s">
        <v>1416</v>
      </c>
      <c r="M501" s="241"/>
      <c r="N501" s="330">
        <v>8399317000</v>
      </c>
      <c r="O501" s="53"/>
      <c r="P501" s="143"/>
      <c r="Q501" s="143"/>
      <c r="R501" s="143"/>
      <c r="S501" s="143"/>
      <c r="T501" s="143"/>
      <c r="U501" s="143"/>
      <c r="V501" s="143"/>
      <c r="W501" s="143"/>
      <c r="X501" s="143"/>
      <c r="Y501" s="143"/>
      <c r="Z501" s="143"/>
      <c r="AA501" s="143"/>
      <c r="AB501" s="143"/>
      <c r="AC501" s="143"/>
      <c r="AD501" s="143"/>
      <c r="AE501" s="143"/>
      <c r="AF501" s="143"/>
      <c r="AG501" s="143"/>
      <c r="AH501" s="143"/>
      <c r="AI501" s="143"/>
      <c r="AJ501" s="143"/>
      <c r="AK501" s="143"/>
      <c r="AL501" s="143"/>
      <c r="AM501" s="143"/>
      <c r="AN501" s="143"/>
      <c r="AO501" s="143"/>
      <c r="AP501" s="143"/>
      <c r="AQ501" s="143"/>
      <c r="AR501" s="143"/>
      <c r="AS501" s="143"/>
      <c r="AT501" s="143"/>
      <c r="AU501" s="143"/>
      <c r="AV501" s="143"/>
      <c r="AW501" s="143"/>
      <c r="AX501" s="143"/>
      <c r="AY501" s="143"/>
      <c r="AZ501" s="143"/>
      <c r="BA501" s="143"/>
      <c r="BB501" s="143"/>
      <c r="BC501" s="143"/>
      <c r="BD501" s="143"/>
      <c r="BE501" s="143"/>
      <c r="BF501" s="143"/>
      <c r="BG501" s="143"/>
      <c r="BH501" s="143"/>
      <c r="BI501" s="143"/>
      <c r="BJ501" s="143"/>
      <c r="BK501" s="143"/>
      <c r="BL501" s="143"/>
      <c r="BM501" s="143"/>
      <c r="BN501" s="143"/>
      <c r="BO501" s="143"/>
      <c r="BP501" s="143"/>
      <c r="BQ501" s="143"/>
      <c r="BR501" s="143"/>
      <c r="BS501" s="143"/>
      <c r="BT501" s="143"/>
      <c r="BU501" s="143"/>
      <c r="BV501" s="143"/>
      <c r="BW501" s="143"/>
      <c r="BX501" s="143"/>
      <c r="BY501" s="143"/>
      <c r="BZ501" s="143"/>
      <c r="CA501" s="143"/>
      <c r="CB501" s="143"/>
      <c r="CC501" s="143"/>
      <c r="CD501" s="143"/>
      <c r="CE501" s="143"/>
      <c r="CF501" s="143"/>
      <c r="CG501" s="143"/>
      <c r="CH501" s="143"/>
      <c r="CI501" s="143"/>
      <c r="CJ501" s="143"/>
      <c r="CK501" s="143"/>
      <c r="CL501" s="143"/>
      <c r="CM501" s="143"/>
      <c r="CN501" s="143"/>
      <c r="CO501" s="143"/>
      <c r="CP501" s="143"/>
      <c r="CQ501" s="143"/>
      <c r="CR501" s="143"/>
      <c r="CS501" s="143"/>
      <c r="CT501" s="143"/>
      <c r="CU501" s="143"/>
      <c r="CV501" s="143"/>
      <c r="CW501" s="143"/>
      <c r="CX501" s="143"/>
      <c r="CY501" s="143"/>
      <c r="CZ501" s="143"/>
      <c r="DA501" s="143"/>
      <c r="DB501" s="143"/>
      <c r="DC501" s="143"/>
      <c r="DD501" s="143"/>
      <c r="DE501" s="143"/>
      <c r="DF501" s="143"/>
      <c r="DG501" s="143"/>
      <c r="DH501" s="143"/>
      <c r="DI501" s="143"/>
      <c r="DJ501" s="143"/>
    </row>
    <row r="502" spans="1:114" s="117" customFormat="1" ht="71.25" customHeight="1">
      <c r="A502" s="156">
        <v>116</v>
      </c>
      <c r="B502" s="329" t="s">
        <v>2615</v>
      </c>
      <c r="C502" s="222" t="s">
        <v>2616</v>
      </c>
      <c r="D502" s="222" t="s">
        <v>2617</v>
      </c>
      <c r="E502" s="223" t="s">
        <v>2618</v>
      </c>
      <c r="F502" s="221" t="s">
        <v>3013</v>
      </c>
      <c r="G502" s="222" t="s">
        <v>175</v>
      </c>
      <c r="H502" s="294"/>
      <c r="I502" s="222"/>
      <c r="J502" s="224">
        <v>44354</v>
      </c>
      <c r="K502" s="222" t="s">
        <v>2619</v>
      </c>
      <c r="L502" s="222" t="s">
        <v>1416</v>
      </c>
      <c r="M502" s="241"/>
      <c r="N502" s="389">
        <v>588540000</v>
      </c>
      <c r="O502" s="53"/>
      <c r="P502" s="143"/>
      <c r="Q502" s="143"/>
      <c r="R502" s="143"/>
      <c r="S502" s="143"/>
      <c r="T502" s="143"/>
      <c r="U502" s="143"/>
      <c r="V502" s="143"/>
      <c r="W502" s="143"/>
      <c r="X502" s="143"/>
      <c r="Y502" s="143"/>
      <c r="Z502" s="143"/>
      <c r="AA502" s="143"/>
      <c r="AB502" s="143"/>
      <c r="AC502" s="143"/>
      <c r="AD502" s="143"/>
      <c r="AE502" s="143"/>
      <c r="AF502" s="143"/>
      <c r="AG502" s="143"/>
      <c r="AH502" s="143"/>
      <c r="AI502" s="143"/>
      <c r="AJ502" s="143"/>
      <c r="AK502" s="143"/>
      <c r="AL502" s="143"/>
      <c r="AM502" s="143"/>
      <c r="AN502" s="143"/>
      <c r="AO502" s="143"/>
      <c r="AP502" s="143"/>
      <c r="AQ502" s="143"/>
      <c r="AR502" s="143"/>
      <c r="AS502" s="143"/>
      <c r="AT502" s="143"/>
      <c r="AU502" s="143"/>
      <c r="AV502" s="143"/>
      <c r="AW502" s="143"/>
      <c r="AX502" s="143"/>
      <c r="AY502" s="143"/>
      <c r="AZ502" s="143"/>
      <c r="BA502" s="143"/>
      <c r="BB502" s="143"/>
      <c r="BC502" s="143"/>
      <c r="BD502" s="143"/>
      <c r="BE502" s="143"/>
      <c r="BF502" s="143"/>
      <c r="BG502" s="143"/>
      <c r="BH502" s="143"/>
      <c r="BI502" s="143"/>
      <c r="BJ502" s="143"/>
      <c r="BK502" s="143"/>
      <c r="BL502" s="143"/>
      <c r="BM502" s="143"/>
      <c r="BN502" s="143"/>
      <c r="BO502" s="143"/>
      <c r="BP502" s="143"/>
      <c r="BQ502" s="143"/>
      <c r="BR502" s="143"/>
      <c r="BS502" s="143"/>
      <c r="BT502" s="143"/>
      <c r="BU502" s="143"/>
      <c r="BV502" s="143"/>
      <c r="BW502" s="143"/>
      <c r="BX502" s="143"/>
      <c r="BY502" s="143"/>
      <c r="BZ502" s="143"/>
      <c r="CA502" s="143"/>
      <c r="CB502" s="143"/>
      <c r="CC502" s="143"/>
      <c r="CD502" s="143"/>
      <c r="CE502" s="143"/>
      <c r="CF502" s="143"/>
      <c r="CG502" s="143"/>
      <c r="CH502" s="143"/>
      <c r="CI502" s="143"/>
      <c r="CJ502" s="143"/>
      <c r="CK502" s="143"/>
      <c r="CL502" s="143"/>
      <c r="CM502" s="143"/>
      <c r="CN502" s="143"/>
      <c r="CO502" s="143"/>
      <c r="CP502" s="143"/>
      <c r="CQ502" s="143"/>
      <c r="CR502" s="143"/>
      <c r="CS502" s="143"/>
      <c r="CT502" s="143"/>
      <c r="CU502" s="143"/>
      <c r="CV502" s="143"/>
      <c r="CW502" s="143"/>
      <c r="CX502" s="143"/>
      <c r="CY502" s="143"/>
      <c r="CZ502" s="143"/>
      <c r="DA502" s="143"/>
      <c r="DB502" s="143"/>
      <c r="DC502" s="143"/>
      <c r="DD502" s="143"/>
      <c r="DE502" s="143"/>
      <c r="DF502" s="143"/>
      <c r="DG502" s="143"/>
      <c r="DH502" s="143"/>
      <c r="DI502" s="143"/>
      <c r="DJ502" s="143"/>
    </row>
    <row r="503" spans="1:114" s="117" customFormat="1" ht="71.25" customHeight="1">
      <c r="A503" s="156">
        <v>117</v>
      </c>
      <c r="B503" s="329" t="s">
        <v>2712</v>
      </c>
      <c r="C503" s="222" t="s">
        <v>2621</v>
      </c>
      <c r="D503" s="222" t="s">
        <v>2713</v>
      </c>
      <c r="E503" s="223" t="s">
        <v>2714</v>
      </c>
      <c r="F503" s="221" t="s">
        <v>2715</v>
      </c>
      <c r="G503" s="222" t="s">
        <v>175</v>
      </c>
      <c r="H503" s="294"/>
      <c r="I503" s="222"/>
      <c r="J503" s="224">
        <v>44383</v>
      </c>
      <c r="K503" s="222" t="s">
        <v>2716</v>
      </c>
      <c r="L503" s="241" t="s">
        <v>1416</v>
      </c>
      <c r="M503" s="241"/>
      <c r="N503" s="330">
        <v>27000000</v>
      </c>
      <c r="O503" s="53"/>
      <c r="P503" s="143"/>
      <c r="Q503" s="143"/>
      <c r="R503" s="143"/>
      <c r="S503" s="143"/>
      <c r="T503" s="143"/>
      <c r="U503" s="143"/>
      <c r="V503" s="143"/>
      <c r="W503" s="143"/>
      <c r="X503" s="143"/>
      <c r="Y503" s="143"/>
      <c r="Z503" s="143"/>
      <c r="AA503" s="143"/>
      <c r="AB503" s="143"/>
      <c r="AC503" s="143"/>
      <c r="AD503" s="143"/>
      <c r="AE503" s="143"/>
      <c r="AF503" s="143"/>
      <c r="AG503" s="143"/>
      <c r="AH503" s="143"/>
      <c r="AI503" s="143"/>
      <c r="AJ503" s="143"/>
      <c r="AK503" s="143"/>
      <c r="AL503" s="143"/>
      <c r="AM503" s="143"/>
      <c r="AN503" s="143"/>
      <c r="AO503" s="143"/>
      <c r="AP503" s="143"/>
      <c r="AQ503" s="143"/>
      <c r="AR503" s="143"/>
      <c r="AS503" s="143"/>
      <c r="AT503" s="143"/>
      <c r="AU503" s="143"/>
      <c r="AV503" s="143"/>
      <c r="AW503" s="143"/>
      <c r="AX503" s="143"/>
      <c r="AY503" s="143"/>
      <c r="AZ503" s="143"/>
      <c r="BA503" s="143"/>
      <c r="BB503" s="143"/>
      <c r="BC503" s="143"/>
      <c r="BD503" s="143"/>
      <c r="BE503" s="143"/>
      <c r="BF503" s="143"/>
      <c r="BG503" s="143"/>
      <c r="BH503" s="143"/>
      <c r="BI503" s="143"/>
      <c r="BJ503" s="143"/>
      <c r="BK503" s="143"/>
      <c r="BL503" s="143"/>
      <c r="BM503" s="143"/>
      <c r="BN503" s="143"/>
      <c r="BO503" s="143"/>
      <c r="BP503" s="143"/>
      <c r="BQ503" s="143"/>
      <c r="BR503" s="143"/>
      <c r="BS503" s="143"/>
      <c r="BT503" s="143"/>
      <c r="BU503" s="143"/>
      <c r="BV503" s="143"/>
      <c r="BW503" s="143"/>
      <c r="BX503" s="143"/>
      <c r="BY503" s="143"/>
      <c r="BZ503" s="143"/>
      <c r="CA503" s="143"/>
      <c r="CB503" s="143"/>
      <c r="CC503" s="143"/>
      <c r="CD503" s="143"/>
      <c r="CE503" s="143"/>
      <c r="CF503" s="143"/>
      <c r="CG503" s="143"/>
      <c r="CH503" s="143"/>
      <c r="CI503" s="143"/>
      <c r="CJ503" s="143"/>
      <c r="CK503" s="143"/>
      <c r="CL503" s="143"/>
      <c r="CM503" s="143"/>
      <c r="CN503" s="143"/>
      <c r="CO503" s="143"/>
      <c r="CP503" s="143"/>
      <c r="CQ503" s="143"/>
      <c r="CR503" s="143"/>
      <c r="CS503" s="143"/>
      <c r="CT503" s="143"/>
      <c r="CU503" s="143"/>
      <c r="CV503" s="143"/>
      <c r="CW503" s="143"/>
      <c r="CX503" s="143"/>
      <c r="CY503" s="143"/>
      <c r="CZ503" s="143"/>
      <c r="DA503" s="143"/>
      <c r="DB503" s="143"/>
      <c r="DC503" s="143"/>
      <c r="DD503" s="143"/>
      <c r="DE503" s="143"/>
      <c r="DF503" s="143"/>
      <c r="DG503" s="143"/>
      <c r="DH503" s="143"/>
      <c r="DI503" s="143"/>
      <c r="DJ503" s="143"/>
    </row>
    <row r="504" spans="1:114" s="117" customFormat="1" ht="71.25" customHeight="1">
      <c r="A504" s="156">
        <v>118</v>
      </c>
      <c r="B504" s="331" t="s">
        <v>2717</v>
      </c>
      <c r="C504" s="171" t="s">
        <v>2718</v>
      </c>
      <c r="D504" s="171" t="s">
        <v>2719</v>
      </c>
      <c r="E504" s="226" t="s">
        <v>2720</v>
      </c>
      <c r="F504" s="225" t="s">
        <v>2721</v>
      </c>
      <c r="G504" s="171" t="s">
        <v>175</v>
      </c>
      <c r="H504" s="233"/>
      <c r="I504" s="171"/>
      <c r="J504" s="172">
        <v>44354</v>
      </c>
      <c r="K504" s="171" t="s">
        <v>2722</v>
      </c>
      <c r="L504" s="241" t="s">
        <v>1416</v>
      </c>
      <c r="M504" s="95"/>
      <c r="N504" s="332">
        <v>23324000</v>
      </c>
      <c r="O504" s="53"/>
      <c r="P504" s="143"/>
      <c r="Q504" s="143"/>
      <c r="R504" s="143"/>
      <c r="S504" s="143"/>
      <c r="T504" s="143"/>
      <c r="U504" s="143"/>
      <c r="V504" s="143"/>
      <c r="W504" s="143"/>
      <c r="X504" s="143"/>
      <c r="Y504" s="143"/>
      <c r="Z504" s="143"/>
      <c r="AA504" s="143"/>
      <c r="AB504" s="143"/>
      <c r="AC504" s="143"/>
      <c r="AD504" s="143"/>
      <c r="AE504" s="143"/>
      <c r="AF504" s="143"/>
      <c r="AG504" s="143"/>
      <c r="AH504" s="143"/>
      <c r="AI504" s="143"/>
      <c r="AJ504" s="143"/>
      <c r="AK504" s="143"/>
      <c r="AL504" s="143"/>
      <c r="AM504" s="143"/>
      <c r="AN504" s="143"/>
      <c r="AO504" s="143"/>
      <c r="AP504" s="143"/>
      <c r="AQ504" s="143"/>
      <c r="AR504" s="143"/>
      <c r="AS504" s="143"/>
      <c r="AT504" s="143"/>
      <c r="AU504" s="143"/>
      <c r="AV504" s="143"/>
      <c r="AW504" s="143"/>
      <c r="AX504" s="143"/>
      <c r="AY504" s="143"/>
      <c r="AZ504" s="143"/>
      <c r="BA504" s="143"/>
      <c r="BB504" s="143"/>
      <c r="BC504" s="143"/>
      <c r="BD504" s="143"/>
      <c r="BE504" s="143"/>
      <c r="BF504" s="143"/>
      <c r="BG504" s="143"/>
      <c r="BH504" s="143"/>
      <c r="BI504" s="143"/>
      <c r="BJ504" s="143"/>
      <c r="BK504" s="143"/>
      <c r="BL504" s="143"/>
      <c r="BM504" s="143"/>
      <c r="BN504" s="143"/>
      <c r="BO504" s="143"/>
      <c r="BP504" s="143"/>
      <c r="BQ504" s="143"/>
      <c r="BR504" s="143"/>
      <c r="BS504" s="143"/>
      <c r="BT504" s="143"/>
      <c r="BU504" s="143"/>
      <c r="BV504" s="143"/>
      <c r="BW504" s="143"/>
      <c r="BX504" s="143"/>
      <c r="BY504" s="143"/>
      <c r="BZ504" s="143"/>
      <c r="CA504" s="143"/>
      <c r="CB504" s="143"/>
      <c r="CC504" s="143"/>
      <c r="CD504" s="143"/>
      <c r="CE504" s="143"/>
      <c r="CF504" s="143"/>
      <c r="CG504" s="143"/>
      <c r="CH504" s="143"/>
      <c r="CI504" s="143"/>
      <c r="CJ504" s="143"/>
      <c r="CK504" s="143"/>
      <c r="CL504" s="143"/>
      <c r="CM504" s="143"/>
      <c r="CN504" s="143"/>
      <c r="CO504" s="143"/>
      <c r="CP504" s="143"/>
      <c r="CQ504" s="143"/>
      <c r="CR504" s="143"/>
      <c r="CS504" s="143"/>
      <c r="CT504" s="143"/>
      <c r="CU504" s="143"/>
      <c r="CV504" s="143"/>
      <c r="CW504" s="143"/>
      <c r="CX504" s="143"/>
      <c r="CY504" s="143"/>
      <c r="CZ504" s="143"/>
      <c r="DA504" s="143"/>
      <c r="DB504" s="143"/>
      <c r="DC504" s="143"/>
      <c r="DD504" s="143"/>
      <c r="DE504" s="143"/>
      <c r="DF504" s="143"/>
      <c r="DG504" s="143"/>
      <c r="DH504" s="143"/>
      <c r="DI504" s="143"/>
      <c r="DJ504" s="143"/>
    </row>
    <row r="505" spans="1:114" s="117" customFormat="1" ht="71.25" customHeight="1">
      <c r="A505" s="156">
        <v>119</v>
      </c>
      <c r="B505" s="331" t="s">
        <v>2723</v>
      </c>
      <c r="C505" s="222" t="s">
        <v>2724</v>
      </c>
      <c r="D505" s="171" t="s">
        <v>2725</v>
      </c>
      <c r="E505" s="226" t="s">
        <v>2726</v>
      </c>
      <c r="F505" s="225" t="s">
        <v>2727</v>
      </c>
      <c r="G505" s="171" t="s">
        <v>175</v>
      </c>
      <c r="H505" s="233"/>
      <c r="I505" s="171"/>
      <c r="J505" s="172">
        <v>44340</v>
      </c>
      <c r="K505" s="171" t="s">
        <v>2728</v>
      </c>
      <c r="L505" s="241" t="s">
        <v>1416</v>
      </c>
      <c r="M505" s="95"/>
      <c r="N505" s="332">
        <v>8000000</v>
      </c>
      <c r="O505" s="53"/>
      <c r="P505" s="143"/>
      <c r="Q505" s="143"/>
      <c r="R505" s="143"/>
      <c r="S505" s="143"/>
      <c r="T505" s="143"/>
      <c r="U505" s="143"/>
      <c r="V505" s="143"/>
      <c r="W505" s="143"/>
      <c r="X505" s="143"/>
      <c r="Y505" s="143"/>
      <c r="Z505" s="143"/>
      <c r="AA505" s="143"/>
      <c r="AB505" s="143"/>
      <c r="AC505" s="143"/>
      <c r="AD505" s="143"/>
      <c r="AE505" s="143"/>
      <c r="AF505" s="143"/>
      <c r="AG505" s="143"/>
      <c r="AH505" s="143"/>
      <c r="AI505" s="143"/>
      <c r="AJ505" s="143"/>
      <c r="AK505" s="143"/>
      <c r="AL505" s="143"/>
      <c r="AM505" s="143"/>
      <c r="AN505" s="143"/>
      <c r="AO505" s="143"/>
      <c r="AP505" s="143"/>
      <c r="AQ505" s="143"/>
      <c r="AR505" s="143"/>
      <c r="AS505" s="143"/>
      <c r="AT505" s="143"/>
      <c r="AU505" s="143"/>
      <c r="AV505" s="143"/>
      <c r="AW505" s="143"/>
      <c r="AX505" s="143"/>
      <c r="AY505" s="143"/>
      <c r="AZ505" s="143"/>
      <c r="BA505" s="143"/>
      <c r="BB505" s="143"/>
      <c r="BC505" s="143"/>
      <c r="BD505" s="143"/>
      <c r="BE505" s="143"/>
      <c r="BF505" s="143"/>
      <c r="BG505" s="143"/>
      <c r="BH505" s="143"/>
      <c r="BI505" s="143"/>
      <c r="BJ505" s="143"/>
      <c r="BK505" s="143"/>
      <c r="BL505" s="143"/>
      <c r="BM505" s="143"/>
      <c r="BN505" s="143"/>
      <c r="BO505" s="143"/>
      <c r="BP505" s="143"/>
      <c r="BQ505" s="143"/>
      <c r="BR505" s="143"/>
      <c r="BS505" s="143"/>
      <c r="BT505" s="143"/>
      <c r="BU505" s="143"/>
      <c r="BV505" s="143"/>
      <c r="BW505" s="143"/>
      <c r="BX505" s="143"/>
      <c r="BY505" s="143"/>
      <c r="BZ505" s="143"/>
      <c r="CA505" s="143"/>
      <c r="CB505" s="143"/>
      <c r="CC505" s="143"/>
      <c r="CD505" s="143"/>
      <c r="CE505" s="143"/>
      <c r="CF505" s="143"/>
      <c r="CG505" s="143"/>
      <c r="CH505" s="143"/>
      <c r="CI505" s="143"/>
      <c r="CJ505" s="143"/>
      <c r="CK505" s="143"/>
      <c r="CL505" s="143"/>
      <c r="CM505" s="143"/>
      <c r="CN505" s="143"/>
      <c r="CO505" s="143"/>
      <c r="CP505" s="143"/>
      <c r="CQ505" s="143"/>
      <c r="CR505" s="143"/>
      <c r="CS505" s="143"/>
      <c r="CT505" s="143"/>
      <c r="CU505" s="143"/>
      <c r="CV505" s="143"/>
      <c r="CW505" s="143"/>
      <c r="CX505" s="143"/>
      <c r="CY505" s="143"/>
      <c r="CZ505" s="143"/>
      <c r="DA505" s="143"/>
      <c r="DB505" s="143"/>
      <c r="DC505" s="143"/>
      <c r="DD505" s="143"/>
      <c r="DE505" s="143"/>
      <c r="DF505" s="143"/>
      <c r="DG505" s="143"/>
      <c r="DH505" s="143"/>
      <c r="DI505" s="143"/>
      <c r="DJ505" s="143"/>
    </row>
    <row r="506" spans="1:114" s="117" customFormat="1" ht="71.25" customHeight="1">
      <c r="A506" s="156">
        <v>120</v>
      </c>
      <c r="B506" s="331" t="s">
        <v>2723</v>
      </c>
      <c r="C506" s="222" t="s">
        <v>2724</v>
      </c>
      <c r="D506" s="171" t="s">
        <v>2729</v>
      </c>
      <c r="E506" s="226" t="s">
        <v>2730</v>
      </c>
      <c r="F506" s="225" t="s">
        <v>2731</v>
      </c>
      <c r="G506" s="171" t="s">
        <v>175</v>
      </c>
      <c r="H506" s="233"/>
      <c r="I506" s="171"/>
      <c r="J506" s="172">
        <v>44340</v>
      </c>
      <c r="K506" s="171" t="s">
        <v>2732</v>
      </c>
      <c r="L506" s="241" t="s">
        <v>1416</v>
      </c>
      <c r="M506" s="95"/>
      <c r="N506" s="332">
        <v>38000000</v>
      </c>
      <c r="O506" s="53"/>
      <c r="P506" s="143"/>
      <c r="Q506" s="143"/>
      <c r="R506" s="143"/>
      <c r="S506" s="143"/>
      <c r="T506" s="143"/>
      <c r="U506" s="143"/>
      <c r="V506" s="143"/>
      <c r="W506" s="143"/>
      <c r="X506" s="143"/>
      <c r="Y506" s="143"/>
      <c r="Z506" s="143"/>
      <c r="AA506" s="143"/>
      <c r="AB506" s="143"/>
      <c r="AC506" s="143"/>
      <c r="AD506" s="143"/>
      <c r="AE506" s="143"/>
      <c r="AF506" s="143"/>
      <c r="AG506" s="143"/>
      <c r="AH506" s="143"/>
      <c r="AI506" s="143"/>
      <c r="AJ506" s="143"/>
      <c r="AK506" s="143"/>
      <c r="AL506" s="143"/>
      <c r="AM506" s="143"/>
      <c r="AN506" s="143"/>
      <c r="AO506" s="143"/>
      <c r="AP506" s="143"/>
      <c r="AQ506" s="143"/>
      <c r="AR506" s="143"/>
      <c r="AS506" s="143"/>
      <c r="AT506" s="143"/>
      <c r="AU506" s="143"/>
      <c r="AV506" s="143"/>
      <c r="AW506" s="143"/>
      <c r="AX506" s="143"/>
      <c r="AY506" s="143"/>
      <c r="AZ506" s="143"/>
      <c r="BA506" s="143"/>
      <c r="BB506" s="143"/>
      <c r="BC506" s="143"/>
      <c r="BD506" s="143"/>
      <c r="BE506" s="143"/>
      <c r="BF506" s="143"/>
      <c r="BG506" s="143"/>
      <c r="BH506" s="143"/>
      <c r="BI506" s="143"/>
      <c r="BJ506" s="143"/>
      <c r="BK506" s="143"/>
      <c r="BL506" s="143"/>
      <c r="BM506" s="143"/>
      <c r="BN506" s="143"/>
      <c r="BO506" s="143"/>
      <c r="BP506" s="143"/>
      <c r="BQ506" s="143"/>
      <c r="BR506" s="143"/>
      <c r="BS506" s="143"/>
      <c r="BT506" s="143"/>
      <c r="BU506" s="143"/>
      <c r="BV506" s="143"/>
      <c r="BW506" s="143"/>
      <c r="BX506" s="143"/>
      <c r="BY506" s="143"/>
      <c r="BZ506" s="143"/>
      <c r="CA506" s="143"/>
      <c r="CB506" s="143"/>
      <c r="CC506" s="143"/>
      <c r="CD506" s="143"/>
      <c r="CE506" s="143"/>
      <c r="CF506" s="143"/>
      <c r="CG506" s="143"/>
      <c r="CH506" s="143"/>
      <c r="CI506" s="143"/>
      <c r="CJ506" s="143"/>
      <c r="CK506" s="143"/>
      <c r="CL506" s="143"/>
      <c r="CM506" s="143"/>
      <c r="CN506" s="143"/>
      <c r="CO506" s="143"/>
      <c r="CP506" s="143"/>
      <c r="CQ506" s="143"/>
      <c r="CR506" s="143"/>
      <c r="CS506" s="143"/>
      <c r="CT506" s="143"/>
      <c r="CU506" s="143"/>
      <c r="CV506" s="143"/>
      <c r="CW506" s="143"/>
      <c r="CX506" s="143"/>
      <c r="CY506" s="143"/>
      <c r="CZ506" s="143"/>
      <c r="DA506" s="143"/>
      <c r="DB506" s="143"/>
      <c r="DC506" s="143"/>
      <c r="DD506" s="143"/>
      <c r="DE506" s="143"/>
      <c r="DF506" s="143"/>
      <c r="DG506" s="143"/>
      <c r="DH506" s="143"/>
      <c r="DI506" s="143"/>
      <c r="DJ506" s="143"/>
    </row>
    <row r="507" spans="1:114" s="117" customFormat="1" ht="71.25" customHeight="1">
      <c r="A507" s="156">
        <v>121</v>
      </c>
      <c r="B507" s="331" t="s">
        <v>2723</v>
      </c>
      <c r="C507" s="222" t="s">
        <v>2724</v>
      </c>
      <c r="D507" s="171" t="s">
        <v>2733</v>
      </c>
      <c r="E507" s="226" t="s">
        <v>2734</v>
      </c>
      <c r="F507" s="225" t="s">
        <v>2727</v>
      </c>
      <c r="G507" s="171" t="s">
        <v>175</v>
      </c>
      <c r="H507" s="233"/>
      <c r="I507" s="171"/>
      <c r="J507" s="172">
        <v>44340</v>
      </c>
      <c r="K507" s="171" t="s">
        <v>2735</v>
      </c>
      <c r="L507" s="241" t="s">
        <v>1416</v>
      </c>
      <c r="M507" s="95"/>
      <c r="N507" s="332">
        <v>8000000</v>
      </c>
      <c r="O507" s="53"/>
      <c r="P507" s="143"/>
      <c r="Q507" s="143"/>
      <c r="R507" s="143"/>
      <c r="S507" s="143"/>
      <c r="T507" s="143"/>
      <c r="U507" s="143"/>
      <c r="V507" s="143"/>
      <c r="W507" s="143"/>
      <c r="X507" s="143"/>
      <c r="Y507" s="143"/>
      <c r="Z507" s="143"/>
      <c r="AA507" s="143"/>
      <c r="AB507" s="143"/>
      <c r="AC507" s="143"/>
      <c r="AD507" s="143"/>
      <c r="AE507" s="143"/>
      <c r="AF507" s="143"/>
      <c r="AG507" s="143"/>
      <c r="AH507" s="143"/>
      <c r="AI507" s="143"/>
      <c r="AJ507" s="143"/>
      <c r="AK507" s="143"/>
      <c r="AL507" s="143"/>
      <c r="AM507" s="143"/>
      <c r="AN507" s="143"/>
      <c r="AO507" s="143"/>
      <c r="AP507" s="143"/>
      <c r="AQ507" s="143"/>
      <c r="AR507" s="143"/>
      <c r="AS507" s="143"/>
      <c r="AT507" s="143"/>
      <c r="AU507" s="143"/>
      <c r="AV507" s="143"/>
      <c r="AW507" s="143"/>
      <c r="AX507" s="143"/>
      <c r="AY507" s="143"/>
      <c r="AZ507" s="143"/>
      <c r="BA507" s="143"/>
      <c r="BB507" s="143"/>
      <c r="BC507" s="143"/>
      <c r="BD507" s="143"/>
      <c r="BE507" s="143"/>
      <c r="BF507" s="143"/>
      <c r="BG507" s="143"/>
      <c r="BH507" s="143"/>
      <c r="BI507" s="143"/>
      <c r="BJ507" s="143"/>
      <c r="BK507" s="143"/>
      <c r="BL507" s="143"/>
      <c r="BM507" s="143"/>
      <c r="BN507" s="143"/>
      <c r="BO507" s="143"/>
      <c r="BP507" s="143"/>
      <c r="BQ507" s="143"/>
      <c r="BR507" s="143"/>
      <c r="BS507" s="143"/>
      <c r="BT507" s="143"/>
      <c r="BU507" s="143"/>
      <c r="BV507" s="143"/>
      <c r="BW507" s="143"/>
      <c r="BX507" s="143"/>
      <c r="BY507" s="143"/>
      <c r="BZ507" s="143"/>
      <c r="CA507" s="143"/>
      <c r="CB507" s="143"/>
      <c r="CC507" s="143"/>
      <c r="CD507" s="143"/>
      <c r="CE507" s="143"/>
      <c r="CF507" s="143"/>
      <c r="CG507" s="143"/>
      <c r="CH507" s="143"/>
      <c r="CI507" s="143"/>
      <c r="CJ507" s="143"/>
      <c r="CK507" s="143"/>
      <c r="CL507" s="143"/>
      <c r="CM507" s="143"/>
      <c r="CN507" s="143"/>
      <c r="CO507" s="143"/>
      <c r="CP507" s="143"/>
      <c r="CQ507" s="143"/>
      <c r="CR507" s="143"/>
      <c r="CS507" s="143"/>
      <c r="CT507" s="143"/>
      <c r="CU507" s="143"/>
      <c r="CV507" s="143"/>
      <c r="CW507" s="143"/>
      <c r="CX507" s="143"/>
      <c r="CY507" s="143"/>
      <c r="CZ507" s="143"/>
      <c r="DA507" s="143"/>
      <c r="DB507" s="143"/>
      <c r="DC507" s="143"/>
      <c r="DD507" s="143"/>
      <c r="DE507" s="143"/>
      <c r="DF507" s="143"/>
      <c r="DG507" s="143"/>
      <c r="DH507" s="143"/>
      <c r="DI507" s="143"/>
      <c r="DJ507" s="143"/>
    </row>
    <row r="508" spans="1:114" s="117" customFormat="1" ht="71.25" customHeight="1">
      <c r="A508" s="156">
        <v>122</v>
      </c>
      <c r="B508" s="331" t="s">
        <v>2723</v>
      </c>
      <c r="C508" s="222" t="s">
        <v>2724</v>
      </c>
      <c r="D508" s="171" t="s">
        <v>2736</v>
      </c>
      <c r="E508" s="226" t="s">
        <v>2737</v>
      </c>
      <c r="F508" s="225" t="s">
        <v>2727</v>
      </c>
      <c r="G508" s="171" t="s">
        <v>175</v>
      </c>
      <c r="H508" s="233"/>
      <c r="I508" s="171"/>
      <c r="J508" s="172">
        <v>44340</v>
      </c>
      <c r="K508" s="171" t="s">
        <v>2738</v>
      </c>
      <c r="L508" s="241" t="s">
        <v>1416</v>
      </c>
      <c r="M508" s="95"/>
      <c r="N508" s="332">
        <v>8000000</v>
      </c>
      <c r="O508" s="53"/>
      <c r="P508" s="143"/>
      <c r="Q508" s="143"/>
      <c r="R508" s="143"/>
      <c r="S508" s="143"/>
      <c r="T508" s="143"/>
      <c r="U508" s="143"/>
      <c r="V508" s="143"/>
      <c r="W508" s="143"/>
      <c r="X508" s="143"/>
      <c r="Y508" s="143"/>
      <c r="Z508" s="143"/>
      <c r="AA508" s="143"/>
      <c r="AB508" s="143"/>
      <c r="AC508" s="143"/>
      <c r="AD508" s="143"/>
      <c r="AE508" s="143"/>
      <c r="AF508" s="143"/>
      <c r="AG508" s="143"/>
      <c r="AH508" s="143"/>
      <c r="AI508" s="143"/>
      <c r="AJ508" s="143"/>
      <c r="AK508" s="143"/>
      <c r="AL508" s="143"/>
      <c r="AM508" s="143"/>
      <c r="AN508" s="143"/>
      <c r="AO508" s="143"/>
      <c r="AP508" s="143"/>
      <c r="AQ508" s="143"/>
      <c r="AR508" s="143"/>
      <c r="AS508" s="143"/>
      <c r="AT508" s="143"/>
      <c r="AU508" s="143"/>
      <c r="AV508" s="143"/>
      <c r="AW508" s="143"/>
      <c r="AX508" s="143"/>
      <c r="AY508" s="143"/>
      <c r="AZ508" s="143"/>
      <c r="BA508" s="143"/>
      <c r="BB508" s="143"/>
      <c r="BC508" s="143"/>
      <c r="BD508" s="143"/>
      <c r="BE508" s="143"/>
      <c r="BF508" s="143"/>
      <c r="BG508" s="143"/>
      <c r="BH508" s="143"/>
      <c r="BI508" s="143"/>
      <c r="BJ508" s="143"/>
      <c r="BK508" s="143"/>
      <c r="BL508" s="143"/>
      <c r="BM508" s="143"/>
      <c r="BN508" s="143"/>
      <c r="BO508" s="143"/>
      <c r="BP508" s="143"/>
      <c r="BQ508" s="143"/>
      <c r="BR508" s="143"/>
      <c r="BS508" s="143"/>
      <c r="BT508" s="143"/>
      <c r="BU508" s="143"/>
      <c r="BV508" s="143"/>
      <c r="BW508" s="143"/>
      <c r="BX508" s="143"/>
      <c r="BY508" s="143"/>
      <c r="BZ508" s="143"/>
      <c r="CA508" s="143"/>
      <c r="CB508" s="143"/>
      <c r="CC508" s="143"/>
      <c r="CD508" s="143"/>
      <c r="CE508" s="143"/>
      <c r="CF508" s="143"/>
      <c r="CG508" s="143"/>
      <c r="CH508" s="143"/>
      <c r="CI508" s="143"/>
      <c r="CJ508" s="143"/>
      <c r="CK508" s="143"/>
      <c r="CL508" s="143"/>
      <c r="CM508" s="143"/>
      <c r="CN508" s="143"/>
      <c r="CO508" s="143"/>
      <c r="CP508" s="143"/>
      <c r="CQ508" s="143"/>
      <c r="CR508" s="143"/>
      <c r="CS508" s="143"/>
      <c r="CT508" s="143"/>
      <c r="CU508" s="143"/>
      <c r="CV508" s="143"/>
      <c r="CW508" s="143"/>
      <c r="CX508" s="143"/>
      <c r="CY508" s="143"/>
      <c r="CZ508" s="143"/>
      <c r="DA508" s="143"/>
      <c r="DB508" s="143"/>
      <c r="DC508" s="143"/>
      <c r="DD508" s="143"/>
      <c r="DE508" s="143"/>
      <c r="DF508" s="143"/>
      <c r="DG508" s="143"/>
      <c r="DH508" s="143"/>
      <c r="DI508" s="143"/>
      <c r="DJ508" s="143"/>
    </row>
    <row r="509" spans="1:114" s="117" customFormat="1" ht="71.25" customHeight="1">
      <c r="A509" s="156">
        <v>123</v>
      </c>
      <c r="B509" s="331" t="s">
        <v>2723</v>
      </c>
      <c r="C509" s="222" t="s">
        <v>2724</v>
      </c>
      <c r="D509" s="171" t="s">
        <v>2739</v>
      </c>
      <c r="E509" s="226" t="s">
        <v>2740</v>
      </c>
      <c r="F509" s="225" t="s">
        <v>2727</v>
      </c>
      <c r="G509" s="171" t="s">
        <v>175</v>
      </c>
      <c r="H509" s="233"/>
      <c r="I509" s="171"/>
      <c r="J509" s="172">
        <v>44340</v>
      </c>
      <c r="K509" s="171" t="s">
        <v>2741</v>
      </c>
      <c r="L509" s="241" t="s">
        <v>1416</v>
      </c>
      <c r="M509" s="95"/>
      <c r="N509" s="332">
        <v>8000000</v>
      </c>
      <c r="O509" s="53"/>
      <c r="P509" s="143"/>
      <c r="Q509" s="143"/>
      <c r="R509" s="143"/>
      <c r="S509" s="143"/>
      <c r="T509" s="143"/>
      <c r="U509" s="143"/>
      <c r="V509" s="143"/>
      <c r="W509" s="143"/>
      <c r="X509" s="143"/>
      <c r="Y509" s="143"/>
      <c r="Z509" s="143"/>
      <c r="AA509" s="143"/>
      <c r="AB509" s="143"/>
      <c r="AC509" s="143"/>
      <c r="AD509" s="143"/>
      <c r="AE509" s="143"/>
      <c r="AF509" s="143"/>
      <c r="AG509" s="143"/>
      <c r="AH509" s="143"/>
      <c r="AI509" s="143"/>
      <c r="AJ509" s="143"/>
      <c r="AK509" s="143"/>
      <c r="AL509" s="143"/>
      <c r="AM509" s="143"/>
      <c r="AN509" s="143"/>
      <c r="AO509" s="143"/>
      <c r="AP509" s="143"/>
      <c r="AQ509" s="143"/>
      <c r="AR509" s="143"/>
      <c r="AS509" s="143"/>
      <c r="AT509" s="143"/>
      <c r="AU509" s="143"/>
      <c r="AV509" s="143"/>
      <c r="AW509" s="143"/>
      <c r="AX509" s="143"/>
      <c r="AY509" s="143"/>
      <c r="AZ509" s="143"/>
      <c r="BA509" s="143"/>
      <c r="BB509" s="143"/>
      <c r="BC509" s="143"/>
      <c r="BD509" s="143"/>
      <c r="BE509" s="143"/>
      <c r="BF509" s="143"/>
      <c r="BG509" s="143"/>
      <c r="BH509" s="143"/>
      <c r="BI509" s="143"/>
      <c r="BJ509" s="143"/>
      <c r="BK509" s="143"/>
      <c r="BL509" s="143"/>
      <c r="BM509" s="143"/>
      <c r="BN509" s="143"/>
      <c r="BO509" s="143"/>
      <c r="BP509" s="143"/>
      <c r="BQ509" s="143"/>
      <c r="BR509" s="143"/>
      <c r="BS509" s="143"/>
      <c r="BT509" s="143"/>
      <c r="BU509" s="143"/>
      <c r="BV509" s="143"/>
      <c r="BW509" s="143"/>
      <c r="BX509" s="143"/>
      <c r="BY509" s="143"/>
      <c r="BZ509" s="143"/>
      <c r="CA509" s="143"/>
      <c r="CB509" s="143"/>
      <c r="CC509" s="143"/>
      <c r="CD509" s="143"/>
      <c r="CE509" s="143"/>
      <c r="CF509" s="143"/>
      <c r="CG509" s="143"/>
      <c r="CH509" s="143"/>
      <c r="CI509" s="143"/>
      <c r="CJ509" s="143"/>
      <c r="CK509" s="143"/>
      <c r="CL509" s="143"/>
      <c r="CM509" s="143"/>
      <c r="CN509" s="143"/>
      <c r="CO509" s="143"/>
      <c r="CP509" s="143"/>
      <c r="CQ509" s="143"/>
      <c r="CR509" s="143"/>
      <c r="CS509" s="143"/>
      <c r="CT509" s="143"/>
      <c r="CU509" s="143"/>
      <c r="CV509" s="143"/>
      <c r="CW509" s="143"/>
      <c r="CX509" s="143"/>
      <c r="CY509" s="143"/>
      <c r="CZ509" s="143"/>
      <c r="DA509" s="143"/>
      <c r="DB509" s="143"/>
      <c r="DC509" s="143"/>
      <c r="DD509" s="143"/>
      <c r="DE509" s="143"/>
      <c r="DF509" s="143"/>
      <c r="DG509" s="143"/>
      <c r="DH509" s="143"/>
      <c r="DI509" s="143"/>
      <c r="DJ509" s="143"/>
    </row>
    <row r="510" spans="1:114" s="117" customFormat="1" ht="71.25" customHeight="1">
      <c r="A510" s="156">
        <v>124</v>
      </c>
      <c r="B510" s="331" t="s">
        <v>2723</v>
      </c>
      <c r="C510" s="222" t="s">
        <v>2724</v>
      </c>
      <c r="D510" s="171" t="s">
        <v>2742</v>
      </c>
      <c r="E510" s="226" t="s">
        <v>2743</v>
      </c>
      <c r="F510" s="225" t="s">
        <v>2727</v>
      </c>
      <c r="G510" s="171" t="s">
        <v>175</v>
      </c>
      <c r="H510" s="233"/>
      <c r="I510" s="171"/>
      <c r="J510" s="172">
        <v>44340</v>
      </c>
      <c r="K510" s="171" t="s">
        <v>2744</v>
      </c>
      <c r="L510" s="241" t="s">
        <v>1416</v>
      </c>
      <c r="M510" s="95"/>
      <c r="N510" s="332">
        <v>8000000</v>
      </c>
      <c r="O510" s="53"/>
      <c r="P510" s="143"/>
      <c r="Q510" s="143"/>
      <c r="R510" s="143"/>
      <c r="S510" s="143"/>
      <c r="T510" s="143"/>
      <c r="U510" s="143"/>
      <c r="V510" s="143"/>
      <c r="W510" s="143"/>
      <c r="X510" s="143"/>
      <c r="Y510" s="143"/>
      <c r="Z510" s="143"/>
      <c r="AA510" s="143"/>
      <c r="AB510" s="143"/>
      <c r="AC510" s="143"/>
      <c r="AD510" s="143"/>
      <c r="AE510" s="143"/>
      <c r="AF510" s="143"/>
      <c r="AG510" s="143"/>
      <c r="AH510" s="143"/>
      <c r="AI510" s="143"/>
      <c r="AJ510" s="143"/>
      <c r="AK510" s="143"/>
      <c r="AL510" s="143"/>
      <c r="AM510" s="143"/>
      <c r="AN510" s="143"/>
      <c r="AO510" s="143"/>
      <c r="AP510" s="143"/>
      <c r="AQ510" s="143"/>
      <c r="AR510" s="143"/>
      <c r="AS510" s="143"/>
      <c r="AT510" s="143"/>
      <c r="AU510" s="143"/>
      <c r="AV510" s="143"/>
      <c r="AW510" s="143"/>
      <c r="AX510" s="143"/>
      <c r="AY510" s="143"/>
      <c r="AZ510" s="143"/>
      <c r="BA510" s="143"/>
      <c r="BB510" s="143"/>
      <c r="BC510" s="143"/>
      <c r="BD510" s="143"/>
      <c r="BE510" s="143"/>
      <c r="BF510" s="143"/>
      <c r="BG510" s="143"/>
      <c r="BH510" s="143"/>
      <c r="BI510" s="143"/>
      <c r="BJ510" s="143"/>
      <c r="BK510" s="143"/>
      <c r="BL510" s="143"/>
      <c r="BM510" s="143"/>
      <c r="BN510" s="143"/>
      <c r="BO510" s="143"/>
      <c r="BP510" s="143"/>
      <c r="BQ510" s="143"/>
      <c r="BR510" s="143"/>
      <c r="BS510" s="143"/>
      <c r="BT510" s="143"/>
      <c r="BU510" s="143"/>
      <c r="BV510" s="143"/>
      <c r="BW510" s="143"/>
      <c r="BX510" s="143"/>
      <c r="BY510" s="143"/>
      <c r="BZ510" s="143"/>
      <c r="CA510" s="143"/>
      <c r="CB510" s="143"/>
      <c r="CC510" s="143"/>
      <c r="CD510" s="143"/>
      <c r="CE510" s="143"/>
      <c r="CF510" s="143"/>
      <c r="CG510" s="143"/>
      <c r="CH510" s="143"/>
      <c r="CI510" s="143"/>
      <c r="CJ510" s="143"/>
      <c r="CK510" s="143"/>
      <c r="CL510" s="143"/>
      <c r="CM510" s="143"/>
      <c r="CN510" s="143"/>
      <c r="CO510" s="143"/>
      <c r="CP510" s="143"/>
      <c r="CQ510" s="143"/>
      <c r="CR510" s="143"/>
      <c r="CS510" s="143"/>
      <c r="CT510" s="143"/>
      <c r="CU510" s="143"/>
      <c r="CV510" s="143"/>
      <c r="CW510" s="143"/>
      <c r="CX510" s="143"/>
      <c r="CY510" s="143"/>
      <c r="CZ510" s="143"/>
      <c r="DA510" s="143"/>
      <c r="DB510" s="143"/>
      <c r="DC510" s="143"/>
      <c r="DD510" s="143"/>
      <c r="DE510" s="143"/>
      <c r="DF510" s="143"/>
      <c r="DG510" s="143"/>
      <c r="DH510" s="143"/>
      <c r="DI510" s="143"/>
      <c r="DJ510" s="143"/>
    </row>
    <row r="511" spans="1:114" s="117" customFormat="1" ht="71.25" customHeight="1">
      <c r="A511" s="156">
        <v>125</v>
      </c>
      <c r="B511" s="331" t="s">
        <v>3126</v>
      </c>
      <c r="C511" s="222" t="s">
        <v>3173</v>
      </c>
      <c r="D511" s="171" t="s">
        <v>3128</v>
      </c>
      <c r="E511" s="226" t="s">
        <v>3129</v>
      </c>
      <c r="F511" s="225" t="s">
        <v>3130</v>
      </c>
      <c r="G511" s="171" t="s">
        <v>175</v>
      </c>
      <c r="H511" s="233"/>
      <c r="I511" s="171"/>
      <c r="J511" s="172">
        <v>44575</v>
      </c>
      <c r="K511" s="171" t="s">
        <v>3131</v>
      </c>
      <c r="L511" s="95"/>
      <c r="M511" s="95"/>
      <c r="N511" s="332">
        <v>140761000</v>
      </c>
      <c r="O511" s="53"/>
      <c r="P511" s="143"/>
      <c r="Q511" s="143"/>
      <c r="R511" s="143"/>
      <c r="S511" s="143"/>
      <c r="T511" s="143"/>
      <c r="U511" s="143"/>
      <c r="V511" s="143"/>
      <c r="W511" s="143"/>
      <c r="X511" s="143"/>
      <c r="Y511" s="143"/>
      <c r="Z511" s="143"/>
      <c r="AA511" s="143"/>
      <c r="AB511" s="143"/>
      <c r="AC511" s="143"/>
      <c r="AD511" s="143"/>
      <c r="AE511" s="143"/>
      <c r="AF511" s="143"/>
      <c r="AG511" s="143"/>
      <c r="AH511" s="143"/>
      <c r="AI511" s="143"/>
      <c r="AJ511" s="143"/>
      <c r="AK511" s="143"/>
      <c r="AL511" s="143"/>
      <c r="AM511" s="143"/>
      <c r="AN511" s="143"/>
      <c r="AO511" s="143"/>
      <c r="AP511" s="143"/>
      <c r="AQ511" s="143"/>
      <c r="AR511" s="143"/>
      <c r="AS511" s="143"/>
      <c r="AT511" s="143"/>
      <c r="AU511" s="143"/>
      <c r="AV511" s="143"/>
      <c r="AW511" s="143"/>
      <c r="AX511" s="143"/>
      <c r="AY511" s="143"/>
      <c r="AZ511" s="143"/>
      <c r="BA511" s="143"/>
      <c r="BB511" s="143"/>
      <c r="BC511" s="143"/>
      <c r="BD511" s="143"/>
      <c r="BE511" s="143"/>
      <c r="BF511" s="143"/>
      <c r="BG511" s="143"/>
      <c r="BH511" s="143"/>
      <c r="BI511" s="143"/>
      <c r="BJ511" s="143"/>
      <c r="BK511" s="143"/>
      <c r="BL511" s="143"/>
      <c r="BM511" s="143"/>
      <c r="BN511" s="143"/>
      <c r="BO511" s="143"/>
      <c r="BP511" s="143"/>
      <c r="BQ511" s="143"/>
      <c r="BR511" s="143"/>
      <c r="BS511" s="143"/>
      <c r="BT511" s="143"/>
      <c r="BU511" s="143"/>
      <c r="BV511" s="143"/>
      <c r="BW511" s="143"/>
      <c r="BX511" s="143"/>
      <c r="BY511" s="143"/>
      <c r="BZ511" s="143"/>
      <c r="CA511" s="143"/>
      <c r="CB511" s="143"/>
      <c r="CC511" s="143"/>
      <c r="CD511" s="143"/>
      <c r="CE511" s="143"/>
      <c r="CF511" s="143"/>
      <c r="CG511" s="143"/>
      <c r="CH511" s="143"/>
      <c r="CI511" s="143"/>
      <c r="CJ511" s="143"/>
      <c r="CK511" s="143"/>
      <c r="CL511" s="143"/>
      <c r="CM511" s="143"/>
      <c r="CN511" s="143"/>
      <c r="CO511" s="143"/>
      <c r="CP511" s="143"/>
      <c r="CQ511" s="143"/>
      <c r="CR511" s="143"/>
      <c r="CS511" s="143"/>
      <c r="CT511" s="143"/>
      <c r="CU511" s="143"/>
      <c r="CV511" s="143"/>
      <c r="CW511" s="143"/>
      <c r="CX511" s="143"/>
      <c r="CY511" s="143"/>
      <c r="CZ511" s="143"/>
      <c r="DA511" s="143"/>
      <c r="DB511" s="143"/>
      <c r="DC511" s="143"/>
      <c r="DD511" s="143"/>
      <c r="DE511" s="143"/>
      <c r="DF511" s="143"/>
      <c r="DG511" s="143"/>
      <c r="DH511" s="143"/>
      <c r="DI511" s="143"/>
      <c r="DJ511" s="143"/>
    </row>
    <row r="512" spans="1:114" s="117" customFormat="1" ht="71.25" customHeight="1">
      <c r="A512" s="156">
        <v>126</v>
      </c>
      <c r="B512" s="331" t="s">
        <v>2723</v>
      </c>
      <c r="C512" s="222" t="s">
        <v>3174</v>
      </c>
      <c r="D512" s="171" t="s">
        <v>3175</v>
      </c>
      <c r="E512" s="226" t="s">
        <v>3176</v>
      </c>
      <c r="F512" s="225" t="s">
        <v>3177</v>
      </c>
      <c r="G512" s="171" t="s">
        <v>175</v>
      </c>
      <c r="H512" s="233"/>
      <c r="I512" s="171"/>
      <c r="J512" s="172">
        <v>44644</v>
      </c>
      <c r="K512" s="171" t="s">
        <v>3178</v>
      </c>
      <c r="L512" s="95"/>
      <c r="M512" s="95"/>
      <c r="N512" s="390">
        <v>43000000</v>
      </c>
      <c r="O512" s="53"/>
      <c r="P512" s="143"/>
      <c r="Q512" s="143"/>
      <c r="R512" s="143"/>
      <c r="S512" s="143"/>
      <c r="T512" s="143"/>
      <c r="U512" s="143"/>
      <c r="V512" s="143"/>
      <c r="W512" s="143"/>
      <c r="X512" s="143"/>
      <c r="Y512" s="143"/>
      <c r="Z512" s="143"/>
      <c r="AA512" s="143"/>
      <c r="AB512" s="143"/>
      <c r="AC512" s="143"/>
      <c r="AD512" s="143"/>
      <c r="AE512" s="143"/>
      <c r="AF512" s="143"/>
      <c r="AG512" s="143"/>
      <c r="AH512" s="143"/>
      <c r="AI512" s="143"/>
      <c r="AJ512" s="143"/>
      <c r="AK512" s="143"/>
      <c r="AL512" s="143"/>
      <c r="AM512" s="143"/>
      <c r="AN512" s="143"/>
      <c r="AO512" s="143"/>
      <c r="AP512" s="143"/>
      <c r="AQ512" s="143"/>
      <c r="AR512" s="143"/>
      <c r="AS512" s="143"/>
      <c r="AT512" s="143"/>
      <c r="AU512" s="143"/>
      <c r="AV512" s="143"/>
      <c r="AW512" s="143"/>
      <c r="AX512" s="143"/>
      <c r="AY512" s="143"/>
      <c r="AZ512" s="143"/>
      <c r="BA512" s="143"/>
      <c r="BB512" s="143"/>
      <c r="BC512" s="143"/>
      <c r="BD512" s="143"/>
      <c r="BE512" s="143"/>
      <c r="BF512" s="143"/>
      <c r="BG512" s="143"/>
      <c r="BH512" s="143"/>
      <c r="BI512" s="143"/>
      <c r="BJ512" s="143"/>
      <c r="BK512" s="143"/>
      <c r="BL512" s="143"/>
      <c r="BM512" s="143"/>
      <c r="BN512" s="143"/>
      <c r="BO512" s="143"/>
      <c r="BP512" s="143"/>
      <c r="BQ512" s="143"/>
      <c r="BR512" s="143"/>
      <c r="BS512" s="143"/>
      <c r="BT512" s="143"/>
      <c r="BU512" s="143"/>
      <c r="BV512" s="143"/>
      <c r="BW512" s="143"/>
      <c r="BX512" s="143"/>
      <c r="BY512" s="143"/>
      <c r="BZ512" s="143"/>
      <c r="CA512" s="143"/>
      <c r="CB512" s="143"/>
      <c r="CC512" s="143"/>
      <c r="CD512" s="143"/>
      <c r="CE512" s="143"/>
      <c r="CF512" s="143"/>
      <c r="CG512" s="143"/>
      <c r="CH512" s="143"/>
      <c r="CI512" s="143"/>
      <c r="CJ512" s="143"/>
      <c r="CK512" s="143"/>
      <c r="CL512" s="143"/>
      <c r="CM512" s="143"/>
      <c r="CN512" s="143"/>
      <c r="CO512" s="143"/>
      <c r="CP512" s="143"/>
      <c r="CQ512" s="143"/>
      <c r="CR512" s="143"/>
      <c r="CS512" s="143"/>
      <c r="CT512" s="143"/>
      <c r="CU512" s="143"/>
      <c r="CV512" s="143"/>
      <c r="CW512" s="143"/>
      <c r="CX512" s="143"/>
      <c r="CY512" s="143"/>
      <c r="CZ512" s="143"/>
      <c r="DA512" s="143"/>
      <c r="DB512" s="143"/>
      <c r="DC512" s="143"/>
      <c r="DD512" s="143"/>
      <c r="DE512" s="143"/>
      <c r="DF512" s="143"/>
      <c r="DG512" s="143"/>
      <c r="DH512" s="143"/>
      <c r="DI512" s="143"/>
      <c r="DJ512" s="143"/>
    </row>
    <row r="513" spans="1:114" s="117" customFormat="1" ht="71.25" customHeight="1">
      <c r="A513" s="156">
        <v>127</v>
      </c>
      <c r="B513" s="331" t="s">
        <v>2723</v>
      </c>
      <c r="C513" s="222" t="s">
        <v>3174</v>
      </c>
      <c r="D513" s="171" t="s">
        <v>3179</v>
      </c>
      <c r="E513" s="226" t="s">
        <v>3180</v>
      </c>
      <c r="F513" s="225" t="s">
        <v>3181</v>
      </c>
      <c r="G513" s="171" t="s">
        <v>175</v>
      </c>
      <c r="H513" s="233"/>
      <c r="I513" s="171"/>
      <c r="J513" s="172">
        <v>44644</v>
      </c>
      <c r="K513" s="171" t="s">
        <v>3182</v>
      </c>
      <c r="L513" s="95"/>
      <c r="M513" s="95"/>
      <c r="N513" s="337">
        <v>10000000</v>
      </c>
      <c r="O513" s="53"/>
      <c r="P513" s="143"/>
      <c r="Q513" s="143"/>
      <c r="R513" s="143"/>
      <c r="S513" s="143"/>
      <c r="T513" s="143"/>
      <c r="U513" s="143"/>
      <c r="V513" s="143"/>
      <c r="W513" s="143"/>
      <c r="X513" s="143"/>
      <c r="Y513" s="143"/>
      <c r="Z513" s="143"/>
      <c r="AA513" s="143"/>
      <c r="AB513" s="143"/>
      <c r="AC513" s="143"/>
      <c r="AD513" s="143"/>
      <c r="AE513" s="143"/>
      <c r="AF513" s="143"/>
      <c r="AG513" s="143"/>
      <c r="AH513" s="143"/>
      <c r="AI513" s="143"/>
      <c r="AJ513" s="143"/>
      <c r="AK513" s="143"/>
      <c r="AL513" s="143"/>
      <c r="AM513" s="143"/>
      <c r="AN513" s="143"/>
      <c r="AO513" s="143"/>
      <c r="AP513" s="143"/>
      <c r="AQ513" s="143"/>
      <c r="AR513" s="143"/>
      <c r="AS513" s="143"/>
      <c r="AT513" s="143"/>
      <c r="AU513" s="143"/>
      <c r="AV513" s="143"/>
      <c r="AW513" s="143"/>
      <c r="AX513" s="143"/>
      <c r="AY513" s="143"/>
      <c r="AZ513" s="143"/>
      <c r="BA513" s="143"/>
      <c r="BB513" s="143"/>
      <c r="BC513" s="143"/>
      <c r="BD513" s="143"/>
      <c r="BE513" s="143"/>
      <c r="BF513" s="143"/>
      <c r="BG513" s="143"/>
      <c r="BH513" s="143"/>
      <c r="BI513" s="143"/>
      <c r="BJ513" s="143"/>
      <c r="BK513" s="143"/>
      <c r="BL513" s="143"/>
      <c r="BM513" s="143"/>
      <c r="BN513" s="143"/>
      <c r="BO513" s="143"/>
      <c r="BP513" s="143"/>
      <c r="BQ513" s="143"/>
      <c r="BR513" s="143"/>
      <c r="BS513" s="143"/>
      <c r="BT513" s="143"/>
      <c r="BU513" s="143"/>
      <c r="BV513" s="143"/>
      <c r="BW513" s="143"/>
      <c r="BX513" s="143"/>
      <c r="BY513" s="143"/>
      <c r="BZ513" s="143"/>
      <c r="CA513" s="143"/>
      <c r="CB513" s="143"/>
      <c r="CC513" s="143"/>
      <c r="CD513" s="143"/>
      <c r="CE513" s="143"/>
      <c r="CF513" s="143"/>
      <c r="CG513" s="143"/>
      <c r="CH513" s="143"/>
      <c r="CI513" s="143"/>
      <c r="CJ513" s="143"/>
      <c r="CK513" s="143"/>
      <c r="CL513" s="143"/>
      <c r="CM513" s="143"/>
      <c r="CN513" s="143"/>
      <c r="CO513" s="143"/>
      <c r="CP513" s="143"/>
      <c r="CQ513" s="143"/>
      <c r="CR513" s="143"/>
      <c r="CS513" s="143"/>
      <c r="CT513" s="143"/>
      <c r="CU513" s="143"/>
      <c r="CV513" s="143"/>
      <c r="CW513" s="143"/>
      <c r="CX513" s="143"/>
      <c r="CY513" s="143"/>
      <c r="CZ513" s="143"/>
      <c r="DA513" s="143"/>
      <c r="DB513" s="143"/>
      <c r="DC513" s="143"/>
      <c r="DD513" s="143"/>
      <c r="DE513" s="143"/>
      <c r="DF513" s="143"/>
      <c r="DG513" s="143"/>
      <c r="DH513" s="143"/>
      <c r="DI513" s="143"/>
      <c r="DJ513" s="143"/>
    </row>
    <row r="514" spans="1:114" s="117" customFormat="1" ht="71.25" customHeight="1">
      <c r="A514" s="156">
        <v>128</v>
      </c>
      <c r="B514" s="331" t="s">
        <v>3526</v>
      </c>
      <c r="C514" s="222" t="s">
        <v>3527</v>
      </c>
      <c r="D514" s="171" t="s">
        <v>3532</v>
      </c>
      <c r="E514" s="226" t="s">
        <v>3402</v>
      </c>
      <c r="F514" s="221" t="s">
        <v>3548</v>
      </c>
      <c r="G514" s="171"/>
      <c r="H514" s="233"/>
      <c r="I514" s="171" t="s">
        <v>175</v>
      </c>
      <c r="J514" s="172">
        <v>44749</v>
      </c>
      <c r="K514" s="171" t="s">
        <v>3549</v>
      </c>
      <c r="L514" s="95"/>
      <c r="M514" s="95"/>
      <c r="N514" s="337">
        <v>85374644</v>
      </c>
      <c r="O514" s="53"/>
      <c r="P514" s="143"/>
      <c r="Q514" s="143"/>
      <c r="R514" s="143"/>
      <c r="S514" s="143"/>
      <c r="T514" s="143"/>
      <c r="U514" s="143"/>
      <c r="V514" s="143"/>
      <c r="W514" s="143"/>
      <c r="X514" s="143"/>
      <c r="Y514" s="143"/>
      <c r="Z514" s="143"/>
      <c r="AA514" s="143"/>
      <c r="AB514" s="143"/>
      <c r="AC514" s="143"/>
      <c r="AD514" s="143"/>
      <c r="AE514" s="143"/>
      <c r="AF514" s="143"/>
      <c r="AG514" s="143"/>
      <c r="AH514" s="143"/>
      <c r="AI514" s="143"/>
      <c r="AJ514" s="143"/>
      <c r="AK514" s="143"/>
      <c r="AL514" s="143"/>
      <c r="AM514" s="143"/>
      <c r="AN514" s="143"/>
      <c r="AO514" s="143"/>
      <c r="AP514" s="143"/>
      <c r="AQ514" s="143"/>
      <c r="AR514" s="143"/>
      <c r="AS514" s="143"/>
      <c r="AT514" s="143"/>
      <c r="AU514" s="143"/>
      <c r="AV514" s="143"/>
      <c r="AW514" s="143"/>
      <c r="AX514" s="143"/>
      <c r="AY514" s="143"/>
      <c r="AZ514" s="143"/>
      <c r="BA514" s="143"/>
      <c r="BB514" s="143"/>
      <c r="BC514" s="143"/>
      <c r="BD514" s="143"/>
      <c r="BE514" s="143"/>
      <c r="BF514" s="143"/>
      <c r="BG514" s="143"/>
      <c r="BH514" s="143"/>
      <c r="BI514" s="143"/>
      <c r="BJ514" s="143"/>
      <c r="BK514" s="143"/>
      <c r="BL514" s="143"/>
      <c r="BM514" s="143"/>
      <c r="BN514" s="143"/>
      <c r="BO514" s="143"/>
      <c r="BP514" s="143"/>
      <c r="BQ514" s="143"/>
      <c r="BR514" s="143"/>
      <c r="BS514" s="143"/>
      <c r="BT514" s="143"/>
      <c r="BU514" s="143"/>
      <c r="BV514" s="143"/>
      <c r="BW514" s="143"/>
      <c r="BX514" s="143"/>
      <c r="BY514" s="143"/>
      <c r="BZ514" s="143"/>
      <c r="CA514" s="143"/>
      <c r="CB514" s="143"/>
      <c r="CC514" s="143"/>
      <c r="CD514" s="143"/>
      <c r="CE514" s="143"/>
      <c r="CF514" s="143"/>
      <c r="CG514" s="143"/>
      <c r="CH514" s="143"/>
      <c r="CI514" s="143"/>
      <c r="CJ514" s="143"/>
      <c r="CK514" s="143"/>
      <c r="CL514" s="143"/>
      <c r="CM514" s="143"/>
      <c r="CN514" s="143"/>
      <c r="CO514" s="143"/>
      <c r="CP514" s="143"/>
      <c r="CQ514" s="143"/>
      <c r="CR514" s="143"/>
      <c r="CS514" s="143"/>
      <c r="CT514" s="143"/>
      <c r="CU514" s="143"/>
      <c r="CV514" s="143"/>
      <c r="CW514" s="143"/>
      <c r="CX514" s="143"/>
      <c r="CY514" s="143"/>
      <c r="CZ514" s="143"/>
      <c r="DA514" s="143"/>
      <c r="DB514" s="143"/>
      <c r="DC514" s="143"/>
      <c r="DD514" s="143"/>
      <c r="DE514" s="143"/>
      <c r="DF514" s="143"/>
      <c r="DG514" s="143"/>
      <c r="DH514" s="143"/>
      <c r="DI514" s="143"/>
      <c r="DJ514" s="143"/>
    </row>
    <row r="515" spans="1:114" s="117" customFormat="1" ht="71.25" customHeight="1">
      <c r="A515" s="156">
        <v>129</v>
      </c>
      <c r="B515" s="331" t="s">
        <v>3550</v>
      </c>
      <c r="C515" s="222" t="s">
        <v>3551</v>
      </c>
      <c r="D515" s="171" t="s">
        <v>3552</v>
      </c>
      <c r="E515" s="226" t="s">
        <v>3553</v>
      </c>
      <c r="F515" s="221" t="s">
        <v>3554</v>
      </c>
      <c r="G515" s="171"/>
      <c r="H515" s="233"/>
      <c r="I515" s="171" t="s">
        <v>175</v>
      </c>
      <c r="J515" s="172">
        <v>44781</v>
      </c>
      <c r="K515" s="171" t="s">
        <v>3555</v>
      </c>
      <c r="L515" s="95"/>
      <c r="M515" s="95"/>
      <c r="N515" s="337">
        <v>123019830</v>
      </c>
      <c r="O515" s="53"/>
      <c r="P515" s="143"/>
      <c r="Q515" s="143"/>
      <c r="R515" s="143"/>
      <c r="S515" s="143"/>
      <c r="T515" s="143"/>
      <c r="U515" s="143"/>
      <c r="V515" s="143"/>
      <c r="W515" s="143"/>
      <c r="X515" s="143"/>
      <c r="Y515" s="143"/>
      <c r="Z515" s="143"/>
      <c r="AA515" s="143"/>
      <c r="AB515" s="143"/>
      <c r="AC515" s="143"/>
      <c r="AD515" s="143"/>
      <c r="AE515" s="143"/>
      <c r="AF515" s="143"/>
      <c r="AG515" s="143"/>
      <c r="AH515" s="143"/>
      <c r="AI515" s="143"/>
      <c r="AJ515" s="143"/>
      <c r="AK515" s="143"/>
      <c r="AL515" s="143"/>
      <c r="AM515" s="143"/>
      <c r="AN515" s="143"/>
      <c r="AO515" s="143"/>
      <c r="AP515" s="143"/>
      <c r="AQ515" s="143"/>
      <c r="AR515" s="143"/>
      <c r="AS515" s="143"/>
      <c r="AT515" s="143"/>
      <c r="AU515" s="143"/>
      <c r="AV515" s="143"/>
      <c r="AW515" s="143"/>
      <c r="AX515" s="143"/>
      <c r="AY515" s="143"/>
      <c r="AZ515" s="143"/>
      <c r="BA515" s="143"/>
      <c r="BB515" s="143"/>
      <c r="BC515" s="143"/>
      <c r="BD515" s="143"/>
      <c r="BE515" s="143"/>
      <c r="BF515" s="143"/>
      <c r="BG515" s="143"/>
      <c r="BH515" s="143"/>
      <c r="BI515" s="143"/>
      <c r="BJ515" s="143"/>
      <c r="BK515" s="143"/>
      <c r="BL515" s="143"/>
      <c r="BM515" s="143"/>
      <c r="BN515" s="143"/>
      <c r="BO515" s="143"/>
      <c r="BP515" s="143"/>
      <c r="BQ515" s="143"/>
      <c r="BR515" s="143"/>
      <c r="BS515" s="143"/>
      <c r="BT515" s="143"/>
      <c r="BU515" s="143"/>
      <c r="BV515" s="143"/>
      <c r="BW515" s="143"/>
      <c r="BX515" s="143"/>
      <c r="BY515" s="143"/>
      <c r="BZ515" s="143"/>
      <c r="CA515" s="143"/>
      <c r="CB515" s="143"/>
      <c r="CC515" s="143"/>
      <c r="CD515" s="143"/>
      <c r="CE515" s="143"/>
      <c r="CF515" s="143"/>
      <c r="CG515" s="143"/>
      <c r="CH515" s="143"/>
      <c r="CI515" s="143"/>
      <c r="CJ515" s="143"/>
      <c r="CK515" s="143"/>
      <c r="CL515" s="143"/>
      <c r="CM515" s="143"/>
      <c r="CN515" s="143"/>
      <c r="CO515" s="143"/>
      <c r="CP515" s="143"/>
      <c r="CQ515" s="143"/>
      <c r="CR515" s="143"/>
      <c r="CS515" s="143"/>
      <c r="CT515" s="143"/>
      <c r="CU515" s="143"/>
      <c r="CV515" s="143"/>
      <c r="CW515" s="143"/>
      <c r="CX515" s="143"/>
      <c r="CY515" s="143"/>
      <c r="CZ515" s="143"/>
      <c r="DA515" s="143"/>
      <c r="DB515" s="143"/>
      <c r="DC515" s="143"/>
      <c r="DD515" s="143"/>
      <c r="DE515" s="143"/>
      <c r="DF515" s="143"/>
      <c r="DG515" s="143"/>
      <c r="DH515" s="143"/>
      <c r="DI515" s="143"/>
      <c r="DJ515" s="143"/>
    </row>
    <row r="516" spans="1:114" s="117" customFormat="1" ht="71.25" customHeight="1">
      <c r="A516" s="156"/>
      <c r="B516" s="331" t="s">
        <v>3718</v>
      </c>
      <c r="C516" s="222" t="s">
        <v>3719</v>
      </c>
      <c r="D516" s="171" t="s">
        <v>3720</v>
      </c>
      <c r="E516" s="226" t="s">
        <v>3721</v>
      </c>
      <c r="F516" s="221" t="s">
        <v>3722</v>
      </c>
      <c r="G516" s="171" t="s">
        <v>175</v>
      </c>
      <c r="H516" s="233"/>
      <c r="I516" s="171"/>
      <c r="J516" s="172" t="s">
        <v>3723</v>
      </c>
      <c r="K516" s="171" t="s">
        <v>3724</v>
      </c>
      <c r="L516" s="95"/>
      <c r="M516" s="95"/>
      <c r="N516" s="337">
        <v>24000000</v>
      </c>
      <c r="O516" s="53"/>
      <c r="P516" s="143"/>
      <c r="Q516" s="143"/>
      <c r="R516" s="143"/>
      <c r="S516" s="143"/>
      <c r="T516" s="143"/>
      <c r="U516" s="143"/>
      <c r="V516" s="143"/>
      <c r="W516" s="143"/>
      <c r="X516" s="143"/>
      <c r="Y516" s="143"/>
      <c r="Z516" s="143"/>
      <c r="AA516" s="143"/>
      <c r="AB516" s="143"/>
      <c r="AC516" s="143"/>
      <c r="AD516" s="143"/>
      <c r="AE516" s="143"/>
      <c r="AF516" s="143"/>
      <c r="AG516" s="143"/>
      <c r="AH516" s="143"/>
      <c r="AI516" s="143"/>
      <c r="AJ516" s="143"/>
      <c r="AK516" s="143"/>
      <c r="AL516" s="143"/>
      <c r="AM516" s="143"/>
      <c r="AN516" s="143"/>
      <c r="AO516" s="143"/>
      <c r="AP516" s="143"/>
      <c r="AQ516" s="143"/>
      <c r="AR516" s="143"/>
      <c r="AS516" s="143"/>
      <c r="AT516" s="143"/>
      <c r="AU516" s="143"/>
      <c r="AV516" s="143"/>
      <c r="AW516" s="143"/>
      <c r="AX516" s="143"/>
      <c r="AY516" s="143"/>
      <c r="AZ516" s="143"/>
      <c r="BA516" s="143"/>
      <c r="BB516" s="143"/>
      <c r="BC516" s="143"/>
      <c r="BD516" s="143"/>
      <c r="BE516" s="143"/>
      <c r="BF516" s="143"/>
      <c r="BG516" s="143"/>
      <c r="BH516" s="143"/>
      <c r="BI516" s="143"/>
      <c r="BJ516" s="143"/>
      <c r="BK516" s="143"/>
      <c r="BL516" s="143"/>
      <c r="BM516" s="143"/>
      <c r="BN516" s="143"/>
      <c r="BO516" s="143"/>
      <c r="BP516" s="143"/>
      <c r="BQ516" s="143"/>
      <c r="BR516" s="143"/>
      <c r="BS516" s="143"/>
      <c r="BT516" s="143"/>
      <c r="BU516" s="143"/>
      <c r="BV516" s="143"/>
      <c r="BW516" s="143"/>
      <c r="BX516" s="143"/>
      <c r="BY516" s="143"/>
      <c r="BZ516" s="143"/>
      <c r="CA516" s="143"/>
      <c r="CB516" s="143"/>
      <c r="CC516" s="143"/>
      <c r="CD516" s="143"/>
      <c r="CE516" s="143"/>
      <c r="CF516" s="143"/>
      <c r="CG516" s="143"/>
      <c r="CH516" s="143"/>
      <c r="CI516" s="143"/>
      <c r="CJ516" s="143"/>
      <c r="CK516" s="143"/>
      <c r="CL516" s="143"/>
      <c r="CM516" s="143"/>
      <c r="CN516" s="143"/>
      <c r="CO516" s="143"/>
      <c r="CP516" s="143"/>
      <c r="CQ516" s="143"/>
      <c r="CR516" s="143"/>
      <c r="CS516" s="143"/>
      <c r="CT516" s="143"/>
      <c r="CU516" s="143"/>
      <c r="CV516" s="143"/>
      <c r="CW516" s="143"/>
      <c r="CX516" s="143"/>
      <c r="CY516" s="143"/>
      <c r="CZ516" s="143"/>
      <c r="DA516" s="143"/>
      <c r="DB516" s="143"/>
      <c r="DC516" s="143"/>
      <c r="DD516" s="143"/>
      <c r="DE516" s="143"/>
      <c r="DF516" s="143"/>
      <c r="DG516" s="143"/>
      <c r="DH516" s="143"/>
      <c r="DI516" s="143"/>
      <c r="DJ516" s="143"/>
    </row>
    <row r="517" spans="1:114" s="117" customFormat="1" ht="71.25" customHeight="1">
      <c r="A517" s="156">
        <v>130</v>
      </c>
      <c r="B517" s="331" t="s">
        <v>3852</v>
      </c>
      <c r="C517" s="222" t="s">
        <v>3853</v>
      </c>
      <c r="D517" s="171" t="s">
        <v>3854</v>
      </c>
      <c r="E517" s="226" t="s">
        <v>3855</v>
      </c>
      <c r="F517" s="221" t="s">
        <v>3856</v>
      </c>
      <c r="G517" s="171"/>
      <c r="H517" s="233"/>
      <c r="I517" s="171" t="s">
        <v>175</v>
      </c>
      <c r="J517" s="172">
        <v>44723</v>
      </c>
      <c r="K517" s="171" t="s">
        <v>3857</v>
      </c>
      <c r="L517" s="95"/>
      <c r="M517" s="95"/>
      <c r="N517" s="337">
        <v>15019830000</v>
      </c>
      <c r="O517" s="53"/>
      <c r="P517" s="143"/>
      <c r="Q517" s="143"/>
      <c r="R517" s="143"/>
      <c r="S517" s="143"/>
      <c r="T517" s="143"/>
      <c r="U517" s="143"/>
      <c r="V517" s="143"/>
      <c r="W517" s="143"/>
      <c r="X517" s="143"/>
      <c r="Y517" s="143"/>
      <c r="Z517" s="143"/>
      <c r="AA517" s="143"/>
      <c r="AB517" s="143"/>
      <c r="AC517" s="143"/>
      <c r="AD517" s="143"/>
      <c r="AE517" s="143"/>
      <c r="AF517" s="143"/>
      <c r="AG517" s="143"/>
      <c r="AH517" s="143"/>
      <c r="AI517" s="143"/>
      <c r="AJ517" s="143"/>
      <c r="AK517" s="143"/>
      <c r="AL517" s="143"/>
      <c r="AM517" s="143"/>
      <c r="AN517" s="143"/>
      <c r="AO517" s="143"/>
      <c r="AP517" s="143"/>
      <c r="AQ517" s="143"/>
      <c r="AR517" s="143"/>
      <c r="AS517" s="143"/>
      <c r="AT517" s="143"/>
      <c r="AU517" s="143"/>
      <c r="AV517" s="143"/>
      <c r="AW517" s="143"/>
      <c r="AX517" s="143"/>
      <c r="AY517" s="143"/>
      <c r="AZ517" s="143"/>
      <c r="BA517" s="143"/>
      <c r="BB517" s="143"/>
      <c r="BC517" s="143"/>
      <c r="BD517" s="143"/>
      <c r="BE517" s="143"/>
      <c r="BF517" s="143"/>
      <c r="BG517" s="143"/>
      <c r="BH517" s="143"/>
      <c r="BI517" s="143"/>
      <c r="BJ517" s="143"/>
      <c r="BK517" s="143"/>
      <c r="BL517" s="143"/>
      <c r="BM517" s="143"/>
      <c r="BN517" s="143"/>
      <c r="BO517" s="143"/>
      <c r="BP517" s="143"/>
      <c r="BQ517" s="143"/>
      <c r="BR517" s="143"/>
      <c r="BS517" s="143"/>
      <c r="BT517" s="143"/>
      <c r="BU517" s="143"/>
      <c r="BV517" s="143"/>
      <c r="BW517" s="143"/>
      <c r="BX517" s="143"/>
      <c r="BY517" s="143"/>
      <c r="BZ517" s="143"/>
      <c r="CA517" s="143"/>
      <c r="CB517" s="143"/>
      <c r="CC517" s="143"/>
      <c r="CD517" s="143"/>
      <c r="CE517" s="143"/>
      <c r="CF517" s="143"/>
      <c r="CG517" s="143"/>
      <c r="CH517" s="143"/>
      <c r="CI517" s="143"/>
      <c r="CJ517" s="143"/>
      <c r="CK517" s="143"/>
      <c r="CL517" s="143"/>
      <c r="CM517" s="143"/>
      <c r="CN517" s="143"/>
      <c r="CO517" s="143"/>
      <c r="CP517" s="143"/>
      <c r="CQ517" s="143"/>
      <c r="CR517" s="143"/>
      <c r="CS517" s="143"/>
      <c r="CT517" s="143"/>
      <c r="CU517" s="143"/>
      <c r="CV517" s="143"/>
      <c r="CW517" s="143"/>
      <c r="CX517" s="143"/>
      <c r="CY517" s="143"/>
      <c r="CZ517" s="143"/>
      <c r="DA517" s="143"/>
      <c r="DB517" s="143"/>
      <c r="DC517" s="143"/>
      <c r="DD517" s="143"/>
      <c r="DE517" s="143"/>
      <c r="DF517" s="143"/>
      <c r="DG517" s="143"/>
      <c r="DH517" s="143"/>
      <c r="DI517" s="143"/>
      <c r="DJ517" s="143"/>
    </row>
    <row r="518" spans="1:114" s="18" customFormat="1" ht="21" customHeight="1">
      <c r="A518" s="156"/>
      <c r="B518" s="48" t="s">
        <v>3692</v>
      </c>
      <c r="C518" s="49"/>
      <c r="D518" s="49"/>
      <c r="E518" s="50"/>
      <c r="F518" s="326">
        <f>N518</f>
        <v>1394844651</v>
      </c>
      <c r="G518" s="49"/>
      <c r="H518" s="82"/>
      <c r="I518" s="49"/>
      <c r="J518" s="51"/>
      <c r="K518" s="49"/>
      <c r="L518" s="83"/>
      <c r="M518" s="84"/>
      <c r="N518" s="325">
        <v>1394844651</v>
      </c>
      <c r="O518" s="85"/>
      <c r="P518" s="21"/>
      <c r="Q518" s="21"/>
      <c r="R518" s="21"/>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c r="AR518" s="21"/>
      <c r="AS518" s="21"/>
      <c r="AT518" s="21"/>
      <c r="AU518" s="21"/>
      <c r="AV518" s="21"/>
      <c r="AW518" s="21"/>
      <c r="AX518" s="21"/>
      <c r="AY518" s="21"/>
      <c r="AZ518" s="21"/>
      <c r="BA518" s="21"/>
      <c r="BB518" s="21"/>
      <c r="BC518" s="21"/>
      <c r="BD518" s="21"/>
      <c r="BE518" s="21"/>
      <c r="BF518" s="21"/>
      <c r="BG518" s="21"/>
      <c r="BH518" s="21"/>
      <c r="BI518" s="21"/>
      <c r="BJ518" s="21"/>
      <c r="BK518" s="21"/>
      <c r="BL518" s="21"/>
      <c r="BM518" s="21"/>
      <c r="BN518" s="21"/>
      <c r="BO518" s="21"/>
      <c r="BP518" s="21"/>
      <c r="BQ518" s="21"/>
      <c r="BR518" s="21"/>
      <c r="BS518" s="21"/>
      <c r="BT518" s="21"/>
      <c r="BU518" s="21"/>
      <c r="BV518" s="21"/>
      <c r="BW518" s="21"/>
      <c r="BX518" s="21"/>
      <c r="BY518" s="21"/>
      <c r="BZ518" s="21"/>
      <c r="CA518" s="21"/>
      <c r="CB518" s="21"/>
      <c r="CC518" s="21"/>
      <c r="CD518" s="21"/>
      <c r="CE518" s="21"/>
      <c r="CF518" s="21"/>
      <c r="CG518" s="21"/>
      <c r="CH518" s="21"/>
      <c r="CI518" s="21"/>
      <c r="CJ518" s="21"/>
      <c r="CK518" s="21"/>
      <c r="CL518" s="21"/>
      <c r="CM518" s="21"/>
      <c r="CN518" s="21"/>
      <c r="CO518" s="21"/>
      <c r="CP518" s="21"/>
      <c r="CQ518" s="21"/>
      <c r="CR518" s="21"/>
      <c r="CS518" s="21"/>
      <c r="CT518" s="21"/>
      <c r="CU518" s="21"/>
      <c r="CV518" s="21"/>
      <c r="CW518" s="21"/>
      <c r="CX518" s="21"/>
      <c r="CY518" s="21"/>
      <c r="CZ518" s="21"/>
      <c r="DA518" s="21"/>
      <c r="DB518" s="21"/>
      <c r="DC518" s="21"/>
      <c r="DD518" s="21"/>
      <c r="DE518" s="21"/>
      <c r="DF518" s="21"/>
      <c r="DG518" s="21"/>
      <c r="DH518" s="21"/>
      <c r="DI518" s="21"/>
      <c r="DJ518" s="21"/>
    </row>
    <row r="519" spans="1:114" s="20" customFormat="1" ht="20.25" customHeight="1">
      <c r="A519" s="394" t="s">
        <v>593</v>
      </c>
      <c r="B519" s="395"/>
      <c r="C519" s="395"/>
      <c r="D519" s="395"/>
      <c r="E519" s="395"/>
      <c r="F519" s="395"/>
      <c r="G519" s="395"/>
      <c r="H519" s="395"/>
      <c r="I519" s="395"/>
      <c r="J519" s="395"/>
      <c r="K519" s="395"/>
      <c r="L519" s="396"/>
      <c r="M519" s="69"/>
      <c r="N519" s="96"/>
      <c r="O519" s="6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c r="CT519" s="19"/>
      <c r="CU519" s="19"/>
      <c r="CV519" s="19"/>
      <c r="CW519" s="19"/>
      <c r="CX519" s="19"/>
      <c r="CY519" s="19"/>
      <c r="CZ519" s="19"/>
      <c r="DA519" s="19"/>
      <c r="DB519" s="19"/>
      <c r="DC519" s="19"/>
      <c r="DD519" s="19"/>
      <c r="DE519" s="19"/>
      <c r="DF519" s="19"/>
      <c r="DG519" s="19"/>
      <c r="DH519" s="19"/>
      <c r="DI519" s="19"/>
      <c r="DJ519" s="19"/>
    </row>
    <row r="520" spans="1:114" s="20" customFormat="1" ht="53.25" customHeight="1">
      <c r="A520" s="156">
        <v>1</v>
      </c>
      <c r="B520" s="12" t="s">
        <v>1213</v>
      </c>
      <c r="C520" s="60" t="s">
        <v>1214</v>
      </c>
      <c r="D520" s="60" t="s">
        <v>1215</v>
      </c>
      <c r="E520" s="60" t="s">
        <v>1216</v>
      </c>
      <c r="F520" s="60" t="s">
        <v>1217</v>
      </c>
      <c r="G520" s="60" t="s">
        <v>118</v>
      </c>
      <c r="H520" s="60"/>
      <c r="I520" s="60" t="s">
        <v>118</v>
      </c>
      <c r="J520" s="62">
        <v>42464</v>
      </c>
      <c r="K520" s="60" t="s">
        <v>1218</v>
      </c>
      <c r="L520" s="60"/>
      <c r="M520" s="86"/>
      <c r="N520" s="5">
        <v>20000</v>
      </c>
      <c r="O520" s="5"/>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c r="CA520" s="19"/>
      <c r="CB520" s="19"/>
      <c r="CC520" s="19"/>
      <c r="CD520" s="19"/>
      <c r="CE520" s="19"/>
      <c r="CF520" s="19"/>
      <c r="CG520" s="19"/>
      <c r="CH520" s="19"/>
      <c r="CI520" s="19"/>
      <c r="CJ520" s="19"/>
      <c r="CK520" s="19"/>
      <c r="CL520" s="19"/>
      <c r="CM520" s="19"/>
      <c r="CN520" s="19"/>
      <c r="CO520" s="19"/>
      <c r="CP520" s="19"/>
      <c r="CQ520" s="19"/>
      <c r="CR520" s="19"/>
      <c r="CS520" s="19"/>
      <c r="CT520" s="19"/>
      <c r="CU520" s="19"/>
      <c r="CV520" s="19"/>
      <c r="CW520" s="19"/>
      <c r="CX520" s="19"/>
      <c r="CY520" s="19"/>
      <c r="CZ520" s="19"/>
      <c r="DA520" s="19"/>
      <c r="DB520" s="19"/>
      <c r="DC520" s="19"/>
      <c r="DD520" s="19"/>
      <c r="DE520" s="19"/>
      <c r="DF520" s="19"/>
      <c r="DG520" s="19"/>
      <c r="DH520" s="19"/>
      <c r="DI520" s="19"/>
      <c r="DJ520" s="19"/>
    </row>
    <row r="521" spans="1:114" s="20" customFormat="1" ht="53.25" customHeight="1">
      <c r="A521" s="156">
        <v>2</v>
      </c>
      <c r="B521" s="12" t="s">
        <v>783</v>
      </c>
      <c r="C521" s="60" t="s">
        <v>307</v>
      </c>
      <c r="D521" s="60" t="s">
        <v>308</v>
      </c>
      <c r="E521" s="60" t="s">
        <v>309</v>
      </c>
      <c r="F521" s="60" t="s">
        <v>310</v>
      </c>
      <c r="G521" s="60" t="s">
        <v>118</v>
      </c>
      <c r="H521" s="60"/>
      <c r="I521" s="60"/>
      <c r="J521" s="62">
        <v>42405</v>
      </c>
      <c r="K521" s="60" t="s">
        <v>279</v>
      </c>
      <c r="L521" s="87"/>
      <c r="M521" s="86"/>
      <c r="N521" s="118">
        <v>5200</v>
      </c>
      <c r="O521" s="118"/>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c r="CQ521" s="19"/>
      <c r="CR521" s="19"/>
      <c r="CS521" s="19"/>
      <c r="CT521" s="19"/>
      <c r="CU521" s="19"/>
      <c r="CV521" s="19"/>
      <c r="CW521" s="19"/>
      <c r="CX521" s="19"/>
      <c r="CY521" s="19"/>
      <c r="CZ521" s="19"/>
      <c r="DA521" s="19"/>
      <c r="DB521" s="19"/>
      <c r="DC521" s="19"/>
      <c r="DD521" s="19"/>
      <c r="DE521" s="19"/>
      <c r="DF521" s="19"/>
      <c r="DG521" s="19"/>
      <c r="DH521" s="19"/>
      <c r="DI521" s="19"/>
      <c r="DJ521" s="19"/>
    </row>
    <row r="522" spans="1:114" s="20" customFormat="1" ht="75" customHeight="1">
      <c r="A522" s="156">
        <v>3</v>
      </c>
      <c r="B522" s="12" t="s">
        <v>280</v>
      </c>
      <c r="C522" s="60" t="s">
        <v>281</v>
      </c>
      <c r="D522" s="60" t="s">
        <v>618</v>
      </c>
      <c r="E522" s="60" t="s">
        <v>619</v>
      </c>
      <c r="F522" s="60" t="s">
        <v>2373</v>
      </c>
      <c r="G522" s="60" t="s">
        <v>118</v>
      </c>
      <c r="H522" s="60"/>
      <c r="I522" s="60"/>
      <c r="J522" s="62" t="s">
        <v>3203</v>
      </c>
      <c r="K522" s="60" t="s">
        <v>1144</v>
      </c>
      <c r="L522" s="74"/>
      <c r="M522" s="86"/>
      <c r="N522" s="118">
        <v>12444</v>
      </c>
      <c r="O522" s="118"/>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c r="CQ522" s="19"/>
      <c r="CR522" s="19"/>
      <c r="CS522" s="19"/>
      <c r="CT522" s="19"/>
      <c r="CU522" s="19"/>
      <c r="CV522" s="19"/>
      <c r="CW522" s="19"/>
      <c r="CX522" s="19"/>
      <c r="CY522" s="19"/>
      <c r="CZ522" s="19"/>
      <c r="DA522" s="19"/>
      <c r="DB522" s="19"/>
      <c r="DC522" s="19"/>
      <c r="DD522" s="19"/>
      <c r="DE522" s="19"/>
      <c r="DF522" s="19"/>
      <c r="DG522" s="19"/>
      <c r="DH522" s="19"/>
      <c r="DI522" s="19"/>
      <c r="DJ522" s="19"/>
    </row>
    <row r="523" spans="1:114" s="20" customFormat="1" ht="84" customHeight="1">
      <c r="A523" s="156">
        <v>4</v>
      </c>
      <c r="B523" s="12" t="s">
        <v>634</v>
      </c>
      <c r="C523" s="60" t="s">
        <v>635</v>
      </c>
      <c r="D523" s="60" t="s">
        <v>457</v>
      </c>
      <c r="E523" s="60" t="s">
        <v>458</v>
      </c>
      <c r="F523" s="60" t="s">
        <v>2230</v>
      </c>
      <c r="G523" s="60" t="s">
        <v>118</v>
      </c>
      <c r="H523" s="60"/>
      <c r="I523" s="60"/>
      <c r="J523" s="62">
        <v>42467</v>
      </c>
      <c r="K523" s="60" t="s">
        <v>459</v>
      </c>
      <c r="L523" s="74"/>
      <c r="M523" s="86"/>
      <c r="N523" s="118">
        <v>4200</v>
      </c>
      <c r="O523" s="118"/>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c r="CQ523" s="19"/>
      <c r="CR523" s="19"/>
      <c r="CS523" s="19"/>
      <c r="CT523" s="19"/>
      <c r="CU523" s="19"/>
      <c r="CV523" s="19"/>
      <c r="CW523" s="19"/>
      <c r="CX523" s="19"/>
      <c r="CY523" s="19"/>
      <c r="CZ523" s="19"/>
      <c r="DA523" s="19"/>
      <c r="DB523" s="19"/>
      <c r="DC523" s="19"/>
      <c r="DD523" s="19"/>
      <c r="DE523" s="19"/>
      <c r="DF523" s="19"/>
      <c r="DG523" s="19"/>
      <c r="DH523" s="19"/>
      <c r="DI523" s="19"/>
      <c r="DJ523" s="19"/>
    </row>
    <row r="524" spans="1:114" s="20" customFormat="1" ht="84" customHeight="1">
      <c r="A524" s="156">
        <v>5</v>
      </c>
      <c r="B524" s="12" t="s">
        <v>89</v>
      </c>
      <c r="C524" s="60" t="s">
        <v>1219</v>
      </c>
      <c r="D524" s="60" t="s">
        <v>136</v>
      </c>
      <c r="E524" s="60" t="s">
        <v>780</v>
      </c>
      <c r="F524" s="60" t="s">
        <v>781</v>
      </c>
      <c r="G524" s="60" t="s">
        <v>118</v>
      </c>
      <c r="H524" s="60"/>
      <c r="I524" s="60"/>
      <c r="J524" s="62" t="s">
        <v>3204</v>
      </c>
      <c r="K524" s="264" t="s">
        <v>782</v>
      </c>
      <c r="L524" s="74"/>
      <c r="M524" s="86"/>
      <c r="N524" s="118">
        <v>3179</v>
      </c>
      <c r="O524" s="118"/>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c r="CQ524" s="19"/>
      <c r="CR524" s="19"/>
      <c r="CS524" s="19"/>
      <c r="CT524" s="19"/>
      <c r="CU524" s="19"/>
      <c r="CV524" s="19"/>
      <c r="CW524" s="19"/>
      <c r="CX524" s="19"/>
      <c r="CY524" s="19"/>
      <c r="CZ524" s="19"/>
      <c r="DA524" s="19"/>
      <c r="DB524" s="19"/>
      <c r="DC524" s="19"/>
      <c r="DD524" s="19"/>
      <c r="DE524" s="19"/>
      <c r="DF524" s="19"/>
      <c r="DG524" s="19"/>
      <c r="DH524" s="19"/>
      <c r="DI524" s="19"/>
      <c r="DJ524" s="19"/>
    </row>
    <row r="525" spans="1:114" s="20" customFormat="1" ht="78" customHeight="1">
      <c r="A525" s="156">
        <v>6</v>
      </c>
      <c r="B525" s="265" t="s">
        <v>638</v>
      </c>
      <c r="C525" s="60" t="s">
        <v>303</v>
      </c>
      <c r="D525" s="60" t="s">
        <v>304</v>
      </c>
      <c r="E525" s="60" t="s">
        <v>305</v>
      </c>
      <c r="F525" s="60" t="s">
        <v>316</v>
      </c>
      <c r="G525" s="60" t="s">
        <v>118</v>
      </c>
      <c r="H525" s="60"/>
      <c r="I525" s="60"/>
      <c r="J525" s="264" t="s">
        <v>3205</v>
      </c>
      <c r="K525" s="60" t="s">
        <v>637</v>
      </c>
      <c r="L525" s="74"/>
      <c r="M525" s="86"/>
      <c r="N525" s="118">
        <v>1224260</v>
      </c>
      <c r="O525" s="118"/>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c r="CA525" s="19"/>
      <c r="CB525" s="19"/>
      <c r="CC525" s="19"/>
      <c r="CD525" s="19"/>
      <c r="CE525" s="19"/>
      <c r="CF525" s="19"/>
      <c r="CG525" s="19"/>
      <c r="CH525" s="19"/>
      <c r="CI525" s="19"/>
      <c r="CJ525" s="19"/>
      <c r="CK525" s="19"/>
      <c r="CL525" s="19"/>
      <c r="CM525" s="19"/>
      <c r="CN525" s="19"/>
      <c r="CO525" s="19"/>
      <c r="CP525" s="19"/>
      <c r="CQ525" s="19"/>
      <c r="CR525" s="19"/>
      <c r="CS525" s="19"/>
      <c r="CT525" s="19"/>
      <c r="CU525" s="19"/>
      <c r="CV525" s="19"/>
      <c r="CW525" s="19"/>
      <c r="CX525" s="19"/>
      <c r="CY525" s="19"/>
      <c r="CZ525" s="19"/>
      <c r="DA525" s="19"/>
      <c r="DB525" s="19"/>
      <c r="DC525" s="19"/>
      <c r="DD525" s="19"/>
      <c r="DE525" s="19"/>
      <c r="DF525" s="19"/>
      <c r="DG525" s="19"/>
      <c r="DH525" s="19"/>
      <c r="DI525" s="19"/>
      <c r="DJ525" s="19"/>
    </row>
    <row r="526" spans="1:114" s="20" customFormat="1" ht="87" customHeight="1">
      <c r="A526" s="156">
        <v>7</v>
      </c>
      <c r="B526" s="265" t="s">
        <v>94</v>
      </c>
      <c r="C526" s="60" t="s">
        <v>913</v>
      </c>
      <c r="D526" s="60" t="s">
        <v>95</v>
      </c>
      <c r="E526" s="60" t="s">
        <v>96</v>
      </c>
      <c r="F526" s="60" t="s">
        <v>97</v>
      </c>
      <c r="G526" s="60" t="s">
        <v>118</v>
      </c>
      <c r="H526" s="60"/>
      <c r="I526" s="60"/>
      <c r="J526" s="264" t="s">
        <v>3206</v>
      </c>
      <c r="K526" s="60" t="s">
        <v>98</v>
      </c>
      <c r="L526" s="74"/>
      <c r="M526" s="86"/>
      <c r="N526" s="118">
        <v>41000</v>
      </c>
      <c r="O526" s="118"/>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c r="CQ526" s="19"/>
      <c r="CR526" s="19"/>
      <c r="CS526" s="19"/>
      <c r="CT526" s="19"/>
      <c r="CU526" s="19"/>
      <c r="CV526" s="19"/>
      <c r="CW526" s="19"/>
      <c r="CX526" s="19"/>
      <c r="CY526" s="19"/>
      <c r="CZ526" s="19"/>
      <c r="DA526" s="19"/>
      <c r="DB526" s="19"/>
      <c r="DC526" s="19"/>
      <c r="DD526" s="19"/>
      <c r="DE526" s="19"/>
      <c r="DF526" s="19"/>
      <c r="DG526" s="19"/>
      <c r="DH526" s="19"/>
      <c r="DI526" s="19"/>
      <c r="DJ526" s="19"/>
    </row>
    <row r="527" spans="1:114" s="20" customFormat="1" ht="85.5" customHeight="1">
      <c r="A527" s="156">
        <v>8</v>
      </c>
      <c r="B527" s="266" t="s">
        <v>598</v>
      </c>
      <c r="C527" s="60" t="s">
        <v>1137</v>
      </c>
      <c r="D527" s="60" t="s">
        <v>460</v>
      </c>
      <c r="E527" s="60" t="s">
        <v>461</v>
      </c>
      <c r="F527" s="60" t="s">
        <v>462</v>
      </c>
      <c r="G527" s="60" t="s">
        <v>118</v>
      </c>
      <c r="H527" s="60"/>
      <c r="I527" s="60"/>
      <c r="J527" s="267">
        <v>42903</v>
      </c>
      <c r="K527" s="60" t="s">
        <v>463</v>
      </c>
      <c r="L527" s="74"/>
      <c r="M527" s="86"/>
      <c r="N527" s="118">
        <v>1025</v>
      </c>
      <c r="O527" s="118"/>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c r="CQ527" s="19"/>
      <c r="CR527" s="19"/>
      <c r="CS527" s="19"/>
      <c r="CT527" s="19"/>
      <c r="CU527" s="19"/>
      <c r="CV527" s="19"/>
      <c r="CW527" s="19"/>
      <c r="CX527" s="19"/>
      <c r="CY527" s="19"/>
      <c r="CZ527" s="19"/>
      <c r="DA527" s="19"/>
      <c r="DB527" s="19"/>
      <c r="DC527" s="19"/>
      <c r="DD527" s="19"/>
      <c r="DE527" s="19"/>
      <c r="DF527" s="19"/>
      <c r="DG527" s="19"/>
      <c r="DH527" s="19"/>
      <c r="DI527" s="19"/>
      <c r="DJ527" s="19"/>
    </row>
    <row r="528" spans="1:114" s="20" customFormat="1" ht="69" customHeight="1">
      <c r="A528" s="156">
        <v>9</v>
      </c>
      <c r="B528" s="12" t="s">
        <v>89</v>
      </c>
      <c r="C528" s="60" t="s">
        <v>1219</v>
      </c>
      <c r="D528" s="60" t="s">
        <v>391</v>
      </c>
      <c r="E528" s="60" t="s">
        <v>392</v>
      </c>
      <c r="F528" s="60" t="s">
        <v>393</v>
      </c>
      <c r="G528" s="60" t="s">
        <v>118</v>
      </c>
      <c r="H528" s="60"/>
      <c r="I528" s="60"/>
      <c r="J528" s="62">
        <v>42963</v>
      </c>
      <c r="K528" s="264" t="s">
        <v>394</v>
      </c>
      <c r="L528" s="74"/>
      <c r="M528" s="86"/>
      <c r="N528" s="118">
        <v>200</v>
      </c>
      <c r="O528" s="118"/>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c r="CT528" s="19"/>
      <c r="CU528" s="19"/>
      <c r="CV528" s="19"/>
      <c r="CW528" s="19"/>
      <c r="CX528" s="19"/>
      <c r="CY528" s="19"/>
      <c r="CZ528" s="19"/>
      <c r="DA528" s="19"/>
      <c r="DB528" s="19"/>
      <c r="DC528" s="19"/>
      <c r="DD528" s="19"/>
      <c r="DE528" s="19"/>
      <c r="DF528" s="19"/>
      <c r="DG528" s="19"/>
      <c r="DH528" s="19"/>
      <c r="DI528" s="19"/>
      <c r="DJ528" s="19"/>
    </row>
    <row r="529" spans="1:114" s="20" customFormat="1" ht="84.75" customHeight="1">
      <c r="A529" s="156">
        <v>10</v>
      </c>
      <c r="B529" s="266" t="s">
        <v>817</v>
      </c>
      <c r="C529" s="60" t="s">
        <v>818</v>
      </c>
      <c r="D529" s="60" t="s">
        <v>819</v>
      </c>
      <c r="E529" s="60" t="s">
        <v>820</v>
      </c>
      <c r="F529" s="60" t="s">
        <v>821</v>
      </c>
      <c r="G529" s="60" t="s">
        <v>118</v>
      </c>
      <c r="H529" s="60"/>
      <c r="I529" s="60"/>
      <c r="J529" s="267">
        <v>43366</v>
      </c>
      <c r="K529" s="60" t="s">
        <v>822</v>
      </c>
      <c r="L529" s="74"/>
      <c r="M529" s="86"/>
      <c r="N529" s="118">
        <v>7000</v>
      </c>
      <c r="O529" s="118"/>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c r="CT529" s="19"/>
      <c r="CU529" s="19"/>
      <c r="CV529" s="19"/>
      <c r="CW529" s="19"/>
      <c r="CX529" s="19"/>
      <c r="CY529" s="19"/>
      <c r="CZ529" s="19"/>
      <c r="DA529" s="19"/>
      <c r="DB529" s="19"/>
      <c r="DC529" s="19"/>
      <c r="DD529" s="19"/>
      <c r="DE529" s="19"/>
      <c r="DF529" s="19"/>
      <c r="DG529" s="19"/>
      <c r="DH529" s="19"/>
      <c r="DI529" s="19"/>
      <c r="DJ529" s="19"/>
    </row>
    <row r="530" spans="1:114" s="20" customFormat="1" ht="82.5" customHeight="1">
      <c r="A530" s="156">
        <v>11</v>
      </c>
      <c r="B530" s="266" t="s">
        <v>933</v>
      </c>
      <c r="C530" s="60" t="s">
        <v>934</v>
      </c>
      <c r="D530" s="60" t="s">
        <v>935</v>
      </c>
      <c r="E530" s="60" t="s">
        <v>936</v>
      </c>
      <c r="F530" s="60" t="s">
        <v>3414</v>
      </c>
      <c r="G530" s="60" t="s">
        <v>118</v>
      </c>
      <c r="H530" s="60"/>
      <c r="I530" s="60"/>
      <c r="J530" s="267">
        <v>43199</v>
      </c>
      <c r="K530" s="60" t="s">
        <v>937</v>
      </c>
      <c r="L530" s="74"/>
      <c r="M530" s="86"/>
      <c r="N530" s="118">
        <v>8058</v>
      </c>
      <c r="O530" s="118"/>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c r="CA530" s="19"/>
      <c r="CB530" s="19"/>
      <c r="CC530" s="19"/>
      <c r="CD530" s="19"/>
      <c r="CE530" s="19"/>
      <c r="CF530" s="19"/>
      <c r="CG530" s="19"/>
      <c r="CH530" s="19"/>
      <c r="CI530" s="19"/>
      <c r="CJ530" s="19"/>
      <c r="CK530" s="19"/>
      <c r="CL530" s="19"/>
      <c r="CM530" s="19"/>
      <c r="CN530" s="19"/>
      <c r="CO530" s="19"/>
      <c r="CP530" s="19"/>
      <c r="CQ530" s="19"/>
      <c r="CR530" s="19"/>
      <c r="CS530" s="19"/>
      <c r="CT530" s="19"/>
      <c r="CU530" s="19"/>
      <c r="CV530" s="19"/>
      <c r="CW530" s="19"/>
      <c r="CX530" s="19"/>
      <c r="CY530" s="19"/>
      <c r="CZ530" s="19"/>
      <c r="DA530" s="19"/>
      <c r="DB530" s="19"/>
      <c r="DC530" s="19"/>
      <c r="DD530" s="19"/>
      <c r="DE530" s="19"/>
      <c r="DF530" s="19"/>
      <c r="DG530" s="19"/>
      <c r="DH530" s="19"/>
      <c r="DI530" s="19"/>
      <c r="DJ530" s="19"/>
    </row>
    <row r="531" spans="1:114" s="20" customFormat="1" ht="69" customHeight="1">
      <c r="A531" s="156">
        <v>12</v>
      </c>
      <c r="B531" s="266" t="s">
        <v>89</v>
      </c>
      <c r="C531" s="60" t="s">
        <v>1219</v>
      </c>
      <c r="D531" s="60" t="s">
        <v>290</v>
      </c>
      <c r="E531" s="60" t="s">
        <v>291</v>
      </c>
      <c r="F531" s="60" t="s">
        <v>292</v>
      </c>
      <c r="G531" s="60" t="s">
        <v>118</v>
      </c>
      <c r="H531" s="60"/>
      <c r="I531" s="60"/>
      <c r="J531" s="267">
        <v>43222</v>
      </c>
      <c r="K531" s="60" t="s">
        <v>293</v>
      </c>
      <c r="L531" s="74"/>
      <c r="M531" s="86"/>
      <c r="N531" s="118">
        <v>200</v>
      </c>
      <c r="O531" s="118"/>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c r="CQ531" s="19"/>
      <c r="CR531" s="19"/>
      <c r="CS531" s="19"/>
      <c r="CT531" s="19"/>
      <c r="CU531" s="19"/>
      <c r="CV531" s="19"/>
      <c r="CW531" s="19"/>
      <c r="CX531" s="19"/>
      <c r="CY531" s="19"/>
      <c r="CZ531" s="19"/>
      <c r="DA531" s="19"/>
      <c r="DB531" s="19"/>
      <c r="DC531" s="19"/>
      <c r="DD531" s="19"/>
      <c r="DE531" s="19"/>
      <c r="DF531" s="19"/>
      <c r="DG531" s="19"/>
      <c r="DH531" s="19"/>
      <c r="DI531" s="19"/>
      <c r="DJ531" s="19"/>
    </row>
    <row r="532" spans="1:114" s="20" customFormat="1" ht="82.5" customHeight="1">
      <c r="A532" s="156">
        <v>13</v>
      </c>
      <c r="B532" s="268" t="s">
        <v>1274</v>
      </c>
      <c r="C532" s="60" t="s">
        <v>1275</v>
      </c>
      <c r="D532" s="60" t="s">
        <v>1276</v>
      </c>
      <c r="E532" s="60" t="s">
        <v>1277</v>
      </c>
      <c r="F532" s="60" t="s">
        <v>1339</v>
      </c>
      <c r="G532" s="60" t="s">
        <v>118</v>
      </c>
      <c r="H532" s="60"/>
      <c r="I532" s="60"/>
      <c r="J532" s="267">
        <v>43454</v>
      </c>
      <c r="K532" s="60" t="s">
        <v>1278</v>
      </c>
      <c r="L532" s="74"/>
      <c r="M532" s="86"/>
      <c r="N532" s="118">
        <v>66450</v>
      </c>
      <c r="O532" s="118"/>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c r="CQ532" s="19"/>
      <c r="CR532" s="19"/>
      <c r="CS532" s="19"/>
      <c r="CT532" s="19"/>
      <c r="CU532" s="19"/>
      <c r="CV532" s="19"/>
      <c r="CW532" s="19"/>
      <c r="CX532" s="19"/>
      <c r="CY532" s="19"/>
      <c r="CZ532" s="19"/>
      <c r="DA532" s="19"/>
      <c r="DB532" s="19"/>
      <c r="DC532" s="19"/>
      <c r="DD532" s="19"/>
      <c r="DE532" s="19"/>
      <c r="DF532" s="19"/>
      <c r="DG532" s="19"/>
      <c r="DH532" s="19"/>
      <c r="DI532" s="19"/>
      <c r="DJ532" s="19"/>
    </row>
    <row r="533" spans="1:114" s="20" customFormat="1" ht="86.25" customHeight="1">
      <c r="A533" s="156">
        <v>14</v>
      </c>
      <c r="B533" s="266" t="s">
        <v>89</v>
      </c>
      <c r="C533" s="60" t="s">
        <v>1459</v>
      </c>
      <c r="D533" s="60" t="s">
        <v>1460</v>
      </c>
      <c r="E533" s="60" t="s">
        <v>1461</v>
      </c>
      <c r="F533" s="60" t="s">
        <v>292</v>
      </c>
      <c r="G533" s="60" t="s">
        <v>118</v>
      </c>
      <c r="H533" s="60"/>
      <c r="I533" s="60"/>
      <c r="J533" s="267">
        <v>43634</v>
      </c>
      <c r="K533" s="60" t="s">
        <v>1462</v>
      </c>
      <c r="L533" s="74"/>
      <c r="M533" s="86"/>
      <c r="N533" s="118">
        <v>200</v>
      </c>
      <c r="O533" s="118"/>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c r="CQ533" s="19"/>
      <c r="CR533" s="19"/>
      <c r="CS533" s="19"/>
      <c r="CT533" s="19"/>
      <c r="CU533" s="19"/>
      <c r="CV533" s="19"/>
      <c r="CW533" s="19"/>
      <c r="CX533" s="19"/>
      <c r="CY533" s="19"/>
      <c r="CZ533" s="19"/>
      <c r="DA533" s="19"/>
      <c r="DB533" s="19"/>
      <c r="DC533" s="19"/>
      <c r="DD533" s="19"/>
      <c r="DE533" s="19"/>
      <c r="DF533" s="19"/>
      <c r="DG533" s="19"/>
      <c r="DH533" s="19"/>
      <c r="DI533" s="19"/>
      <c r="DJ533" s="19"/>
    </row>
    <row r="534" spans="1:114" s="20" customFormat="1" ht="75.75" customHeight="1">
      <c r="A534" s="156">
        <v>15</v>
      </c>
      <c r="B534" s="266" t="s">
        <v>1619</v>
      </c>
      <c r="C534" s="60" t="s">
        <v>1620</v>
      </c>
      <c r="D534" s="60" t="s">
        <v>1621</v>
      </c>
      <c r="E534" s="60" t="s">
        <v>1622</v>
      </c>
      <c r="F534" s="60" t="s">
        <v>1623</v>
      </c>
      <c r="G534" s="60" t="s">
        <v>118</v>
      </c>
      <c r="H534" s="60"/>
      <c r="I534" s="60"/>
      <c r="J534" s="267">
        <v>43796</v>
      </c>
      <c r="K534" s="60" t="s">
        <v>1624</v>
      </c>
      <c r="L534" s="74"/>
      <c r="M534" s="86"/>
      <c r="N534" s="118">
        <v>38880</v>
      </c>
      <c r="O534" s="118"/>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c r="CQ534" s="19"/>
      <c r="CR534" s="19"/>
      <c r="CS534" s="19"/>
      <c r="CT534" s="19"/>
      <c r="CU534" s="19"/>
      <c r="CV534" s="19"/>
      <c r="CW534" s="19"/>
      <c r="CX534" s="19"/>
      <c r="CY534" s="19"/>
      <c r="CZ534" s="19"/>
      <c r="DA534" s="19"/>
      <c r="DB534" s="19"/>
      <c r="DC534" s="19"/>
      <c r="DD534" s="19"/>
      <c r="DE534" s="19"/>
      <c r="DF534" s="19"/>
      <c r="DG534" s="19"/>
      <c r="DH534" s="19"/>
      <c r="DI534" s="19"/>
      <c r="DJ534" s="19"/>
    </row>
    <row r="535" spans="1:114" s="20" customFormat="1" ht="81.75" customHeight="1">
      <c r="A535" s="156">
        <v>16</v>
      </c>
      <c r="B535" s="266" t="s">
        <v>1619</v>
      </c>
      <c r="C535" s="60" t="s">
        <v>1620</v>
      </c>
      <c r="D535" s="60" t="s">
        <v>1621</v>
      </c>
      <c r="E535" s="60" t="s">
        <v>1625</v>
      </c>
      <c r="F535" s="60" t="s">
        <v>1626</v>
      </c>
      <c r="G535" s="60" t="s">
        <v>118</v>
      </c>
      <c r="H535" s="60"/>
      <c r="I535" s="60"/>
      <c r="J535" s="267">
        <v>43796</v>
      </c>
      <c r="K535" s="60" t="s">
        <v>1627</v>
      </c>
      <c r="L535" s="74"/>
      <c r="M535" s="86"/>
      <c r="N535" s="118">
        <v>62700</v>
      </c>
      <c r="O535" s="118"/>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c r="CT535" s="19"/>
      <c r="CU535" s="19"/>
      <c r="CV535" s="19"/>
      <c r="CW535" s="19"/>
      <c r="CX535" s="19"/>
      <c r="CY535" s="19"/>
      <c r="CZ535" s="19"/>
      <c r="DA535" s="19"/>
      <c r="DB535" s="19"/>
      <c r="DC535" s="19"/>
      <c r="DD535" s="19"/>
      <c r="DE535" s="19"/>
      <c r="DF535" s="19"/>
      <c r="DG535" s="19"/>
      <c r="DH535" s="19"/>
      <c r="DI535" s="19"/>
      <c r="DJ535" s="19"/>
    </row>
    <row r="536" spans="1:114" s="20" customFormat="1" ht="81.75" customHeight="1">
      <c r="A536" s="156">
        <v>17</v>
      </c>
      <c r="B536" s="266" t="s">
        <v>1829</v>
      </c>
      <c r="C536" s="60" t="s">
        <v>1830</v>
      </c>
      <c r="D536" s="60" t="s">
        <v>1831</v>
      </c>
      <c r="E536" s="60" t="s">
        <v>1832</v>
      </c>
      <c r="F536" s="60" t="s">
        <v>1833</v>
      </c>
      <c r="G536" s="60" t="s">
        <v>118</v>
      </c>
      <c r="H536" s="60"/>
      <c r="I536" s="60"/>
      <c r="J536" s="267">
        <v>43983</v>
      </c>
      <c r="K536" s="60" t="s">
        <v>1834</v>
      </c>
      <c r="L536" s="74"/>
      <c r="M536" s="86"/>
      <c r="N536" s="118">
        <v>30528</v>
      </c>
      <c r="O536" s="118"/>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c r="CU536" s="19"/>
      <c r="CV536" s="19"/>
      <c r="CW536" s="19"/>
      <c r="CX536" s="19"/>
      <c r="CY536" s="19"/>
      <c r="CZ536" s="19"/>
      <c r="DA536" s="19"/>
      <c r="DB536" s="19"/>
      <c r="DC536" s="19"/>
      <c r="DD536" s="19"/>
      <c r="DE536" s="19"/>
      <c r="DF536" s="19"/>
      <c r="DG536" s="19"/>
      <c r="DH536" s="19"/>
      <c r="DI536" s="19"/>
      <c r="DJ536" s="19"/>
    </row>
    <row r="537" spans="1:114" s="20" customFormat="1" ht="81.75" customHeight="1">
      <c r="A537" s="156">
        <v>18</v>
      </c>
      <c r="B537" s="266" t="s">
        <v>1912</v>
      </c>
      <c r="C537" s="60" t="s">
        <v>1913</v>
      </c>
      <c r="D537" s="60" t="s">
        <v>1914</v>
      </c>
      <c r="E537" s="60" t="s">
        <v>1915</v>
      </c>
      <c r="F537" s="60" t="s">
        <v>1916</v>
      </c>
      <c r="G537" s="60" t="s">
        <v>118</v>
      </c>
      <c r="H537" s="60"/>
      <c r="I537" s="60"/>
      <c r="J537" s="267">
        <v>44008</v>
      </c>
      <c r="K537" s="60" t="s">
        <v>1991</v>
      </c>
      <c r="L537" s="74"/>
      <c r="M537" s="86"/>
      <c r="N537" s="118">
        <v>9135</v>
      </c>
      <c r="O537" s="118"/>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c r="CU537" s="19"/>
      <c r="CV537" s="19"/>
      <c r="CW537" s="19"/>
      <c r="CX537" s="19"/>
      <c r="CY537" s="19"/>
      <c r="CZ537" s="19"/>
      <c r="DA537" s="19"/>
      <c r="DB537" s="19"/>
      <c r="DC537" s="19"/>
      <c r="DD537" s="19"/>
      <c r="DE537" s="19"/>
      <c r="DF537" s="19"/>
      <c r="DG537" s="19"/>
      <c r="DH537" s="19"/>
      <c r="DI537" s="19"/>
      <c r="DJ537" s="19"/>
    </row>
    <row r="538" spans="1:114" s="20" customFormat="1" ht="117" customHeight="1">
      <c r="A538" s="156">
        <v>19</v>
      </c>
      <c r="B538" s="266" t="s">
        <v>598</v>
      </c>
      <c r="C538" s="60" t="s">
        <v>1992</v>
      </c>
      <c r="D538" s="60" t="s">
        <v>1993</v>
      </c>
      <c r="E538" s="60" t="s">
        <v>1994</v>
      </c>
      <c r="F538" s="60" t="s">
        <v>1995</v>
      </c>
      <c r="G538" s="60" t="s">
        <v>118</v>
      </c>
      <c r="H538" s="60"/>
      <c r="I538" s="60"/>
      <c r="J538" s="267">
        <v>44098</v>
      </c>
      <c r="K538" s="60" t="s">
        <v>1996</v>
      </c>
      <c r="L538" s="74"/>
      <c r="M538" s="86"/>
      <c r="N538" s="118">
        <v>500</v>
      </c>
      <c r="O538" s="118"/>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c r="CU538" s="19"/>
      <c r="CV538" s="19"/>
      <c r="CW538" s="19"/>
      <c r="CX538" s="19"/>
      <c r="CY538" s="19"/>
      <c r="CZ538" s="19"/>
      <c r="DA538" s="19"/>
      <c r="DB538" s="19"/>
      <c r="DC538" s="19"/>
      <c r="DD538" s="19"/>
      <c r="DE538" s="19"/>
      <c r="DF538" s="19"/>
      <c r="DG538" s="19"/>
      <c r="DH538" s="19"/>
      <c r="DI538" s="19"/>
      <c r="DJ538" s="19"/>
    </row>
    <row r="539" spans="1:114" s="20" customFormat="1" ht="63" customHeight="1">
      <c r="A539" s="156">
        <v>20</v>
      </c>
      <c r="B539" s="266" t="s">
        <v>2235</v>
      </c>
      <c r="C539" s="60" t="s">
        <v>2236</v>
      </c>
      <c r="D539" s="60" t="s">
        <v>2237</v>
      </c>
      <c r="E539" s="60" t="s">
        <v>2238</v>
      </c>
      <c r="F539" s="60" t="s">
        <v>2239</v>
      </c>
      <c r="G539" s="60" t="s">
        <v>118</v>
      </c>
      <c r="H539" s="60"/>
      <c r="I539" s="60"/>
      <c r="J539" s="267">
        <v>44155</v>
      </c>
      <c r="K539" s="60" t="s">
        <v>2240</v>
      </c>
      <c r="L539" s="74"/>
      <c r="M539" s="86"/>
      <c r="N539" s="118">
        <v>30000</v>
      </c>
      <c r="O539" s="118"/>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c r="CU539" s="19"/>
      <c r="CV539" s="19"/>
      <c r="CW539" s="19"/>
      <c r="CX539" s="19"/>
      <c r="CY539" s="19"/>
      <c r="CZ539" s="19"/>
      <c r="DA539" s="19"/>
      <c r="DB539" s="19"/>
      <c r="DC539" s="19"/>
      <c r="DD539" s="19"/>
      <c r="DE539" s="19"/>
      <c r="DF539" s="19"/>
      <c r="DG539" s="19"/>
      <c r="DH539" s="19"/>
      <c r="DI539" s="19"/>
      <c r="DJ539" s="19"/>
    </row>
    <row r="540" spans="1:114" s="20" customFormat="1" ht="66.75" customHeight="1">
      <c r="A540" s="156">
        <v>21</v>
      </c>
      <c r="B540" s="266" t="s">
        <v>2269</v>
      </c>
      <c r="C540" s="60" t="s">
        <v>2270</v>
      </c>
      <c r="D540" s="60" t="s">
        <v>2271</v>
      </c>
      <c r="E540" s="60" t="s">
        <v>2272</v>
      </c>
      <c r="F540" s="60" t="s">
        <v>2273</v>
      </c>
      <c r="G540" s="60" t="s">
        <v>118</v>
      </c>
      <c r="H540" s="60"/>
      <c r="I540" s="60"/>
      <c r="J540" s="267">
        <v>44190</v>
      </c>
      <c r="K540" s="60" t="s">
        <v>2274</v>
      </c>
      <c r="L540" s="74"/>
      <c r="M540" s="86"/>
      <c r="N540" s="118">
        <v>20000</v>
      </c>
      <c r="O540" s="118"/>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c r="CU540" s="19"/>
      <c r="CV540" s="19"/>
      <c r="CW540" s="19"/>
      <c r="CX540" s="19"/>
      <c r="CY540" s="19"/>
      <c r="CZ540" s="19"/>
      <c r="DA540" s="19"/>
      <c r="DB540" s="19"/>
      <c r="DC540" s="19"/>
      <c r="DD540" s="19"/>
      <c r="DE540" s="19"/>
      <c r="DF540" s="19"/>
      <c r="DG540" s="19"/>
      <c r="DH540" s="19"/>
      <c r="DI540" s="19"/>
      <c r="DJ540" s="19"/>
    </row>
    <row r="541" spans="1:114" s="20" customFormat="1" ht="72" customHeight="1">
      <c r="A541" s="156">
        <v>22</v>
      </c>
      <c r="B541" s="266" t="s">
        <v>2275</v>
      </c>
      <c r="C541" s="60" t="s">
        <v>2276</v>
      </c>
      <c r="D541" s="10" t="s">
        <v>2277</v>
      </c>
      <c r="E541" s="60" t="s">
        <v>2278</v>
      </c>
      <c r="F541" s="10" t="s">
        <v>3207</v>
      </c>
      <c r="G541" s="60" t="s">
        <v>118</v>
      </c>
      <c r="H541" s="60"/>
      <c r="I541" s="60"/>
      <c r="J541" s="267">
        <v>44187</v>
      </c>
      <c r="K541" s="60" t="s">
        <v>2279</v>
      </c>
      <c r="L541" s="74"/>
      <c r="M541" s="86"/>
      <c r="N541" s="118">
        <v>5496</v>
      </c>
      <c r="O541" s="118"/>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c r="CT541" s="19"/>
      <c r="CU541" s="19"/>
      <c r="CV541" s="19"/>
      <c r="CW541" s="19"/>
      <c r="CX541" s="19"/>
      <c r="CY541" s="19"/>
      <c r="CZ541" s="19"/>
      <c r="DA541" s="19"/>
      <c r="DB541" s="19"/>
      <c r="DC541" s="19"/>
      <c r="DD541" s="19"/>
      <c r="DE541" s="19"/>
      <c r="DF541" s="19"/>
      <c r="DG541" s="19"/>
      <c r="DH541" s="19"/>
      <c r="DI541" s="19"/>
      <c r="DJ541" s="19"/>
    </row>
    <row r="542" spans="1:114" s="20" customFormat="1" ht="112.5" customHeight="1">
      <c r="A542" s="156">
        <v>23</v>
      </c>
      <c r="B542" s="266" t="s">
        <v>2275</v>
      </c>
      <c r="C542" s="60" t="s">
        <v>2276</v>
      </c>
      <c r="D542" s="269" t="s">
        <v>2277</v>
      </c>
      <c r="E542" s="111" t="s">
        <v>2280</v>
      </c>
      <c r="F542" s="269" t="s">
        <v>2281</v>
      </c>
      <c r="G542" s="60" t="s">
        <v>118</v>
      </c>
      <c r="H542" s="60"/>
      <c r="I542" s="60" t="s">
        <v>118</v>
      </c>
      <c r="J542" s="267">
        <v>44187</v>
      </c>
      <c r="K542" s="60" t="s">
        <v>2282</v>
      </c>
      <c r="L542" s="74"/>
      <c r="M542" s="86"/>
      <c r="N542" s="118">
        <v>109938</v>
      </c>
      <c r="O542" s="118"/>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c r="CQ542" s="19"/>
      <c r="CR542" s="19"/>
      <c r="CS542" s="19"/>
      <c r="CT542" s="19"/>
      <c r="CU542" s="19"/>
      <c r="CV542" s="19"/>
      <c r="CW542" s="19"/>
      <c r="CX542" s="19"/>
      <c r="CY542" s="19"/>
      <c r="CZ542" s="19"/>
      <c r="DA542" s="19"/>
      <c r="DB542" s="19"/>
      <c r="DC542" s="19"/>
      <c r="DD542" s="19"/>
      <c r="DE542" s="19"/>
      <c r="DF542" s="19"/>
      <c r="DG542" s="19"/>
      <c r="DH542" s="19"/>
      <c r="DI542" s="19"/>
      <c r="DJ542" s="19"/>
    </row>
    <row r="543" spans="1:114" s="20" customFormat="1" ht="110.25" customHeight="1">
      <c r="A543" s="156">
        <v>24</v>
      </c>
      <c r="B543" s="266" t="s">
        <v>2283</v>
      </c>
      <c r="C543" s="60" t="s">
        <v>2276</v>
      </c>
      <c r="D543" s="10" t="s">
        <v>2284</v>
      </c>
      <c r="E543" s="60" t="s">
        <v>2285</v>
      </c>
      <c r="F543" s="10" t="s">
        <v>2911</v>
      </c>
      <c r="G543" s="60" t="s">
        <v>118</v>
      </c>
      <c r="H543" s="60"/>
      <c r="I543" s="60"/>
      <c r="J543" s="267">
        <v>44188</v>
      </c>
      <c r="K543" s="60" t="s">
        <v>2286</v>
      </c>
      <c r="L543" s="74"/>
      <c r="M543" s="86"/>
      <c r="N543" s="118">
        <v>25000</v>
      </c>
      <c r="O543" s="118"/>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c r="CQ543" s="19"/>
      <c r="CR543" s="19"/>
      <c r="CS543" s="19"/>
      <c r="CT543" s="19"/>
      <c r="CU543" s="19"/>
      <c r="CV543" s="19"/>
      <c r="CW543" s="19"/>
      <c r="CX543" s="19"/>
      <c r="CY543" s="19"/>
      <c r="CZ543" s="19"/>
      <c r="DA543" s="19"/>
      <c r="DB543" s="19"/>
      <c r="DC543" s="19"/>
      <c r="DD543" s="19"/>
      <c r="DE543" s="19"/>
      <c r="DF543" s="19"/>
      <c r="DG543" s="19"/>
      <c r="DH543" s="19"/>
      <c r="DI543" s="19"/>
      <c r="DJ543" s="19"/>
    </row>
    <row r="544" spans="1:114" s="20" customFormat="1" ht="108" customHeight="1">
      <c r="A544" s="156">
        <v>25</v>
      </c>
      <c r="B544" s="266" t="s">
        <v>89</v>
      </c>
      <c r="C544" s="60" t="s">
        <v>2707</v>
      </c>
      <c r="D544" s="10" t="s">
        <v>2708</v>
      </c>
      <c r="E544" s="60" t="s">
        <v>2709</v>
      </c>
      <c r="F544" s="10" t="s">
        <v>2710</v>
      </c>
      <c r="G544" s="60" t="s">
        <v>118</v>
      </c>
      <c r="H544" s="60"/>
      <c r="I544" s="60"/>
      <c r="J544" s="267">
        <v>44354</v>
      </c>
      <c r="K544" s="60" t="s">
        <v>2711</v>
      </c>
      <c r="L544" s="74"/>
      <c r="M544" s="86"/>
      <c r="N544" s="118">
        <v>2850</v>
      </c>
      <c r="O544" s="118"/>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c r="CA544" s="19"/>
      <c r="CB544" s="19"/>
      <c r="CC544" s="19"/>
      <c r="CD544" s="19"/>
      <c r="CE544" s="19"/>
      <c r="CF544" s="19"/>
      <c r="CG544" s="19"/>
      <c r="CH544" s="19"/>
      <c r="CI544" s="19"/>
      <c r="CJ544" s="19"/>
      <c r="CK544" s="19"/>
      <c r="CL544" s="19"/>
      <c r="CM544" s="19"/>
      <c r="CN544" s="19"/>
      <c r="CO544" s="19"/>
      <c r="CP544" s="19"/>
      <c r="CQ544" s="19"/>
      <c r="CR544" s="19"/>
      <c r="CS544" s="19"/>
      <c r="CT544" s="19"/>
      <c r="CU544" s="19"/>
      <c r="CV544" s="19"/>
      <c r="CW544" s="19"/>
      <c r="CX544" s="19"/>
      <c r="CY544" s="19"/>
      <c r="CZ544" s="19"/>
      <c r="DA544" s="19"/>
      <c r="DB544" s="19"/>
      <c r="DC544" s="19"/>
      <c r="DD544" s="19"/>
      <c r="DE544" s="19"/>
      <c r="DF544" s="19"/>
      <c r="DG544" s="19"/>
      <c r="DH544" s="19"/>
      <c r="DI544" s="19"/>
      <c r="DJ544" s="19"/>
    </row>
    <row r="545" spans="1:114" s="20" customFormat="1" ht="108" customHeight="1">
      <c r="A545" s="156">
        <v>26</v>
      </c>
      <c r="B545" s="266" t="s">
        <v>2781</v>
      </c>
      <c r="C545" s="60" t="s">
        <v>2782</v>
      </c>
      <c r="D545" s="10" t="s">
        <v>2783</v>
      </c>
      <c r="E545" s="60" t="s">
        <v>2784</v>
      </c>
      <c r="F545" s="10" t="s">
        <v>2912</v>
      </c>
      <c r="G545" s="60" t="s">
        <v>118</v>
      </c>
      <c r="H545" s="60"/>
      <c r="I545" s="60"/>
      <c r="J545" s="267">
        <v>44434</v>
      </c>
      <c r="K545" s="60" t="s">
        <v>2785</v>
      </c>
      <c r="L545" s="74"/>
      <c r="M545" s="86"/>
      <c r="N545" s="118">
        <v>4879159</v>
      </c>
      <c r="O545" s="118"/>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c r="CA545" s="19"/>
      <c r="CB545" s="19"/>
      <c r="CC545" s="19"/>
      <c r="CD545" s="19"/>
      <c r="CE545" s="19"/>
      <c r="CF545" s="19"/>
      <c r="CG545" s="19"/>
      <c r="CH545" s="19"/>
      <c r="CI545" s="19"/>
      <c r="CJ545" s="19"/>
      <c r="CK545" s="19"/>
      <c r="CL545" s="19"/>
      <c r="CM545" s="19"/>
      <c r="CN545" s="19"/>
      <c r="CO545" s="19"/>
      <c r="CP545" s="19"/>
      <c r="CQ545" s="19"/>
      <c r="CR545" s="19"/>
      <c r="CS545" s="19"/>
      <c r="CT545" s="19"/>
      <c r="CU545" s="19"/>
      <c r="CV545" s="19"/>
      <c r="CW545" s="19"/>
      <c r="CX545" s="19"/>
      <c r="CY545" s="19"/>
      <c r="CZ545" s="19"/>
      <c r="DA545" s="19"/>
      <c r="DB545" s="19"/>
      <c r="DC545" s="19"/>
      <c r="DD545" s="19"/>
      <c r="DE545" s="19"/>
      <c r="DF545" s="19"/>
      <c r="DG545" s="19"/>
      <c r="DH545" s="19"/>
      <c r="DI545" s="19"/>
      <c r="DJ545" s="19"/>
    </row>
    <row r="546" spans="1:114" s="20" customFormat="1" ht="108" customHeight="1">
      <c r="A546" s="156">
        <v>27</v>
      </c>
      <c r="B546" s="266" t="s">
        <v>89</v>
      </c>
      <c r="C546" s="60" t="s">
        <v>1459</v>
      </c>
      <c r="D546" s="10" t="s">
        <v>2913</v>
      </c>
      <c r="E546" s="60" t="s">
        <v>2914</v>
      </c>
      <c r="F546" s="10" t="s">
        <v>2915</v>
      </c>
      <c r="G546" s="60" t="s">
        <v>118</v>
      </c>
      <c r="H546" s="60"/>
      <c r="I546" s="60"/>
      <c r="J546" s="267">
        <v>44459</v>
      </c>
      <c r="K546" s="60" t="s">
        <v>2916</v>
      </c>
      <c r="L546" s="74"/>
      <c r="M546" s="86"/>
      <c r="N546" s="118">
        <v>425</v>
      </c>
      <c r="O546" s="118"/>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c r="CQ546" s="19"/>
      <c r="CR546" s="19"/>
      <c r="CS546" s="19"/>
      <c r="CT546" s="19"/>
      <c r="CU546" s="19"/>
      <c r="CV546" s="19"/>
      <c r="CW546" s="19"/>
      <c r="CX546" s="19"/>
      <c r="CY546" s="19"/>
      <c r="CZ546" s="19"/>
      <c r="DA546" s="19"/>
      <c r="DB546" s="19"/>
      <c r="DC546" s="19"/>
      <c r="DD546" s="19"/>
      <c r="DE546" s="19"/>
      <c r="DF546" s="19"/>
      <c r="DG546" s="19"/>
      <c r="DH546" s="19"/>
      <c r="DI546" s="19"/>
      <c r="DJ546" s="19"/>
    </row>
    <row r="547" spans="1:114" s="20" customFormat="1" ht="108" customHeight="1">
      <c r="A547" s="156">
        <v>28</v>
      </c>
      <c r="B547" s="266" t="s">
        <v>3002</v>
      </c>
      <c r="C547" s="60" t="s">
        <v>3003</v>
      </c>
      <c r="D547" s="10" t="s">
        <v>3004</v>
      </c>
      <c r="E547" s="60" t="s">
        <v>3005</v>
      </c>
      <c r="F547" s="10" t="s">
        <v>3006</v>
      </c>
      <c r="G547" s="60" t="s">
        <v>118</v>
      </c>
      <c r="H547" s="60"/>
      <c r="I547" s="60"/>
      <c r="J547" s="267">
        <v>44497</v>
      </c>
      <c r="K547" s="60" t="s">
        <v>3007</v>
      </c>
      <c r="L547" s="74"/>
      <c r="M547" s="86"/>
      <c r="N547" s="118">
        <v>3000</v>
      </c>
      <c r="O547" s="118"/>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c r="CA547" s="19"/>
      <c r="CB547" s="19"/>
      <c r="CC547" s="19"/>
      <c r="CD547" s="19"/>
      <c r="CE547" s="19"/>
      <c r="CF547" s="19"/>
      <c r="CG547" s="19"/>
      <c r="CH547" s="19"/>
      <c r="CI547" s="19"/>
      <c r="CJ547" s="19"/>
      <c r="CK547" s="19"/>
      <c r="CL547" s="19"/>
      <c r="CM547" s="19"/>
      <c r="CN547" s="19"/>
      <c r="CO547" s="19"/>
      <c r="CP547" s="19"/>
      <c r="CQ547" s="19"/>
      <c r="CR547" s="19"/>
      <c r="CS547" s="19"/>
      <c r="CT547" s="19"/>
      <c r="CU547" s="19"/>
      <c r="CV547" s="19"/>
      <c r="CW547" s="19"/>
      <c r="CX547" s="19"/>
      <c r="CY547" s="19"/>
      <c r="CZ547" s="19"/>
      <c r="DA547" s="19"/>
      <c r="DB547" s="19"/>
      <c r="DC547" s="19"/>
      <c r="DD547" s="19"/>
      <c r="DE547" s="19"/>
      <c r="DF547" s="19"/>
      <c r="DG547" s="19"/>
      <c r="DH547" s="19"/>
      <c r="DI547" s="19"/>
      <c r="DJ547" s="19"/>
    </row>
    <row r="548" spans="1:114" s="20" customFormat="1" ht="108" customHeight="1">
      <c r="A548" s="156">
        <v>29</v>
      </c>
      <c r="B548" s="266" t="s">
        <v>89</v>
      </c>
      <c r="C548" s="60" t="s">
        <v>1459</v>
      </c>
      <c r="D548" s="10" t="s">
        <v>2913</v>
      </c>
      <c r="E548" s="60" t="s">
        <v>3008</v>
      </c>
      <c r="F548" s="10" t="s">
        <v>3009</v>
      </c>
      <c r="G548" s="60" t="s">
        <v>118</v>
      </c>
      <c r="H548" s="60"/>
      <c r="I548" s="60"/>
      <c r="J548" s="267">
        <v>44497</v>
      </c>
      <c r="K548" s="60" t="s">
        <v>3010</v>
      </c>
      <c r="L548" s="74"/>
      <c r="M548" s="86"/>
      <c r="N548" s="118">
        <v>6692</v>
      </c>
      <c r="O548" s="118"/>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c r="CT548" s="19"/>
      <c r="CU548" s="19"/>
      <c r="CV548" s="19"/>
      <c r="CW548" s="19"/>
      <c r="CX548" s="19"/>
      <c r="CY548" s="19"/>
      <c r="CZ548" s="19"/>
      <c r="DA548" s="19"/>
      <c r="DB548" s="19"/>
      <c r="DC548" s="19"/>
      <c r="DD548" s="19"/>
      <c r="DE548" s="19"/>
      <c r="DF548" s="19"/>
      <c r="DG548" s="19"/>
      <c r="DH548" s="19"/>
      <c r="DI548" s="19"/>
      <c r="DJ548" s="19"/>
    </row>
    <row r="549" spans="1:114" s="20" customFormat="1" ht="108" customHeight="1">
      <c r="A549" s="156">
        <v>30</v>
      </c>
      <c r="B549" s="266" t="s">
        <v>3073</v>
      </c>
      <c r="C549" s="60" t="s">
        <v>3074</v>
      </c>
      <c r="D549" s="10" t="s">
        <v>3075</v>
      </c>
      <c r="E549" s="60" t="s">
        <v>3076</v>
      </c>
      <c r="F549" s="10" t="s">
        <v>3738</v>
      </c>
      <c r="G549" s="60" t="s">
        <v>118</v>
      </c>
      <c r="H549" s="60"/>
      <c r="I549" s="60"/>
      <c r="J549" s="267">
        <v>44497</v>
      </c>
      <c r="K549" s="60" t="s">
        <v>3208</v>
      </c>
      <c r="L549" s="74"/>
      <c r="M549" s="86"/>
      <c r="N549" s="118">
        <v>51000</v>
      </c>
      <c r="O549" s="118"/>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19"/>
      <c r="CU549" s="19"/>
      <c r="CV549" s="19"/>
      <c r="CW549" s="19"/>
      <c r="CX549" s="19"/>
      <c r="CY549" s="19"/>
      <c r="CZ549" s="19"/>
      <c r="DA549" s="19"/>
      <c r="DB549" s="19"/>
      <c r="DC549" s="19"/>
      <c r="DD549" s="19"/>
      <c r="DE549" s="19"/>
      <c r="DF549" s="19"/>
      <c r="DG549" s="19"/>
      <c r="DH549" s="19"/>
      <c r="DI549" s="19"/>
      <c r="DJ549" s="19"/>
    </row>
    <row r="550" spans="1:114" s="20" customFormat="1" ht="108" customHeight="1">
      <c r="A550" s="156">
        <v>31</v>
      </c>
      <c r="B550" s="266" t="s">
        <v>3186</v>
      </c>
      <c r="C550" s="60" t="s">
        <v>3187</v>
      </c>
      <c r="D550" s="10" t="s">
        <v>3188</v>
      </c>
      <c r="E550" s="60" t="s">
        <v>3189</v>
      </c>
      <c r="F550" s="10" t="s">
        <v>3190</v>
      </c>
      <c r="G550" s="60" t="s">
        <v>118</v>
      </c>
      <c r="H550" s="60"/>
      <c r="I550" s="60"/>
      <c r="J550" s="267">
        <v>44609</v>
      </c>
      <c r="K550" s="60" t="s">
        <v>3191</v>
      </c>
      <c r="L550" s="74"/>
      <c r="M550" s="86"/>
      <c r="N550" s="118">
        <v>21000</v>
      </c>
      <c r="O550" s="118"/>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c r="CA550" s="19"/>
      <c r="CB550" s="19"/>
      <c r="CC550" s="19"/>
      <c r="CD550" s="19"/>
      <c r="CE550" s="19"/>
      <c r="CF550" s="19"/>
      <c r="CG550" s="19"/>
      <c r="CH550" s="19"/>
      <c r="CI550" s="19"/>
      <c r="CJ550" s="19"/>
      <c r="CK550" s="19"/>
      <c r="CL550" s="19"/>
      <c r="CM550" s="19"/>
      <c r="CN550" s="19"/>
      <c r="CO550" s="19"/>
      <c r="CP550" s="19"/>
      <c r="CQ550" s="19"/>
      <c r="CR550" s="19"/>
      <c r="CS550" s="19"/>
      <c r="CT550" s="19"/>
      <c r="CU550" s="19"/>
      <c r="CV550" s="19"/>
      <c r="CW550" s="19"/>
      <c r="CX550" s="19"/>
      <c r="CY550" s="19"/>
      <c r="CZ550" s="19"/>
      <c r="DA550" s="19"/>
      <c r="DB550" s="19"/>
      <c r="DC550" s="19"/>
      <c r="DD550" s="19"/>
      <c r="DE550" s="19"/>
      <c r="DF550" s="19"/>
      <c r="DG550" s="19"/>
      <c r="DH550" s="19"/>
      <c r="DI550" s="19"/>
      <c r="DJ550" s="19"/>
    </row>
    <row r="551" spans="1:114" s="20" customFormat="1" ht="108" customHeight="1">
      <c r="A551" s="156">
        <v>32</v>
      </c>
      <c r="B551" s="266" t="s">
        <v>3192</v>
      </c>
      <c r="C551" s="60" t="s">
        <v>3193</v>
      </c>
      <c r="D551" s="10" t="s">
        <v>3194</v>
      </c>
      <c r="E551" s="60" t="s">
        <v>3195</v>
      </c>
      <c r="F551" s="10" t="s">
        <v>3319</v>
      </c>
      <c r="G551" s="60" t="s">
        <v>118</v>
      </c>
      <c r="H551" s="60"/>
      <c r="I551" s="60"/>
      <c r="J551" s="267">
        <v>44614</v>
      </c>
      <c r="K551" s="60" t="s">
        <v>3209</v>
      </c>
      <c r="L551" s="74"/>
      <c r="M551" s="86"/>
      <c r="N551" s="118">
        <v>6400</v>
      </c>
      <c r="O551" s="118"/>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c r="CU551" s="19"/>
      <c r="CV551" s="19"/>
      <c r="CW551" s="19"/>
      <c r="CX551" s="19"/>
      <c r="CY551" s="19"/>
      <c r="CZ551" s="19"/>
      <c r="DA551" s="19"/>
      <c r="DB551" s="19"/>
      <c r="DC551" s="19"/>
      <c r="DD551" s="19"/>
      <c r="DE551" s="19"/>
      <c r="DF551" s="19"/>
      <c r="DG551" s="19"/>
      <c r="DH551" s="19"/>
      <c r="DI551" s="19"/>
      <c r="DJ551" s="19"/>
    </row>
    <row r="552" spans="1:114" s="20" customFormat="1" ht="108" customHeight="1">
      <c r="A552" s="156">
        <v>33</v>
      </c>
      <c r="B552" s="266" t="s">
        <v>3210</v>
      </c>
      <c r="C552" s="60" t="s">
        <v>3211</v>
      </c>
      <c r="D552" s="10" t="s">
        <v>3212</v>
      </c>
      <c r="E552" s="60" t="s">
        <v>3213</v>
      </c>
      <c r="F552" s="10" t="s">
        <v>3320</v>
      </c>
      <c r="G552" s="60" t="s">
        <v>118</v>
      </c>
      <c r="H552" s="60"/>
      <c r="I552" s="60"/>
      <c r="J552" s="267">
        <v>44631</v>
      </c>
      <c r="K552" s="60" t="s">
        <v>3196</v>
      </c>
      <c r="L552" s="74"/>
      <c r="M552" s="86"/>
      <c r="N552" s="118">
        <v>6300</v>
      </c>
      <c r="O552" s="118"/>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c r="CU552" s="19"/>
      <c r="CV552" s="19"/>
      <c r="CW552" s="19"/>
      <c r="CX552" s="19"/>
      <c r="CY552" s="19"/>
      <c r="CZ552" s="19"/>
      <c r="DA552" s="19"/>
      <c r="DB552" s="19"/>
      <c r="DC552" s="19"/>
      <c r="DD552" s="19"/>
      <c r="DE552" s="19"/>
      <c r="DF552" s="19"/>
      <c r="DG552" s="19"/>
      <c r="DH552" s="19"/>
      <c r="DI552" s="19"/>
      <c r="DJ552" s="19"/>
    </row>
    <row r="553" spans="1:114" s="20" customFormat="1" ht="108" customHeight="1">
      <c r="A553" s="156">
        <v>34</v>
      </c>
      <c r="B553" s="266" t="s">
        <v>3388</v>
      </c>
      <c r="C553" s="60" t="s">
        <v>3415</v>
      </c>
      <c r="D553" s="10" t="s">
        <v>3416</v>
      </c>
      <c r="E553" s="60" t="s">
        <v>3739</v>
      </c>
      <c r="F553" s="10" t="s">
        <v>3418</v>
      </c>
      <c r="G553" s="60" t="s">
        <v>118</v>
      </c>
      <c r="H553" s="60"/>
      <c r="I553" s="60"/>
      <c r="J553" s="267">
        <v>44735</v>
      </c>
      <c r="K553" s="60" t="s">
        <v>3419</v>
      </c>
      <c r="L553" s="74"/>
      <c r="M553" s="86"/>
      <c r="N553" s="118">
        <v>42832</v>
      </c>
      <c r="O553" s="118"/>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c r="CT553" s="19"/>
      <c r="CU553" s="19"/>
      <c r="CV553" s="19"/>
      <c r="CW553" s="19"/>
      <c r="CX553" s="19"/>
      <c r="CY553" s="19"/>
      <c r="CZ553" s="19"/>
      <c r="DA553" s="19"/>
      <c r="DB553" s="19"/>
      <c r="DC553" s="19"/>
      <c r="DD553" s="19"/>
      <c r="DE553" s="19"/>
      <c r="DF553" s="19"/>
      <c r="DG553" s="19"/>
      <c r="DH553" s="19"/>
      <c r="DI553" s="19"/>
      <c r="DJ553" s="19"/>
    </row>
    <row r="554" spans="1:114" s="20" customFormat="1" ht="108" customHeight="1">
      <c r="A554" s="156">
        <v>35</v>
      </c>
      <c r="B554" s="266" t="s">
        <v>3388</v>
      </c>
      <c r="C554" s="60" t="s">
        <v>3415</v>
      </c>
      <c r="D554" s="10" t="s">
        <v>3416</v>
      </c>
      <c r="E554" s="60" t="s">
        <v>3417</v>
      </c>
      <c r="F554" s="10" t="s">
        <v>3420</v>
      </c>
      <c r="G554" s="60" t="s">
        <v>118</v>
      </c>
      <c r="H554" s="60"/>
      <c r="I554" s="60"/>
      <c r="J554" s="267">
        <v>44735</v>
      </c>
      <c r="K554" s="60" t="s">
        <v>3421</v>
      </c>
      <c r="L554" s="74"/>
      <c r="M554" s="86"/>
      <c r="N554" s="118">
        <v>76722</v>
      </c>
      <c r="O554" s="118"/>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c r="CT554" s="19"/>
      <c r="CU554" s="19"/>
      <c r="CV554" s="19"/>
      <c r="CW554" s="19"/>
      <c r="CX554" s="19"/>
      <c r="CY554" s="19"/>
      <c r="CZ554" s="19"/>
      <c r="DA554" s="19"/>
      <c r="DB554" s="19"/>
      <c r="DC554" s="19"/>
      <c r="DD554" s="19"/>
      <c r="DE554" s="19"/>
      <c r="DF554" s="19"/>
      <c r="DG554" s="19"/>
      <c r="DH554" s="19"/>
      <c r="DI554" s="19"/>
      <c r="DJ554" s="19"/>
    </row>
    <row r="555" spans="1:114" s="20" customFormat="1" ht="108" customHeight="1">
      <c r="A555" s="156">
        <v>36</v>
      </c>
      <c r="B555" s="266" t="s">
        <v>3740</v>
      </c>
      <c r="C555" s="60" t="s">
        <v>3741</v>
      </c>
      <c r="D555" s="10" t="s">
        <v>3742</v>
      </c>
      <c r="E555" s="60" t="s">
        <v>3743</v>
      </c>
      <c r="F555" s="10" t="s">
        <v>3744</v>
      </c>
      <c r="G555" s="60" t="s">
        <v>118</v>
      </c>
      <c r="H555" s="60"/>
      <c r="I555" s="60"/>
      <c r="J555" s="267">
        <v>44886</v>
      </c>
      <c r="K555" s="60" t="s">
        <v>3745</v>
      </c>
      <c r="L555" s="299">
        <v>44614</v>
      </c>
      <c r="M555" s="86"/>
      <c r="N555" s="118">
        <v>1850</v>
      </c>
      <c r="O555" s="118"/>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c r="CU555" s="19"/>
      <c r="CV555" s="19"/>
      <c r="CW555" s="19"/>
      <c r="CX555" s="19"/>
      <c r="CY555" s="19"/>
      <c r="CZ555" s="19"/>
      <c r="DA555" s="19"/>
      <c r="DB555" s="19"/>
      <c r="DC555" s="19"/>
      <c r="DD555" s="19"/>
      <c r="DE555" s="19"/>
      <c r="DF555" s="19"/>
      <c r="DG555" s="19"/>
      <c r="DH555" s="19"/>
      <c r="DI555" s="19"/>
      <c r="DJ555" s="19"/>
    </row>
    <row r="556" spans="1:113" s="18" customFormat="1" ht="20.25" customHeight="1">
      <c r="A556" s="169"/>
      <c r="B556" s="42" t="s">
        <v>3746</v>
      </c>
      <c r="C556" s="42"/>
      <c r="D556" s="106"/>
      <c r="E556" s="106"/>
      <c r="F556" s="107">
        <f>N556</f>
        <v>6823823</v>
      </c>
      <c r="G556" s="42"/>
      <c r="H556" s="42"/>
      <c r="I556" s="34"/>
      <c r="J556" s="34"/>
      <c r="K556" s="34"/>
      <c r="L556" s="34"/>
      <c r="M556" s="75"/>
      <c r="N556" s="327">
        <f>SUM(N520:N555)</f>
        <v>6823823</v>
      </c>
      <c r="O556" s="75"/>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c r="BE556" s="21"/>
      <c r="BF556" s="21"/>
      <c r="BG556" s="21"/>
      <c r="BH556" s="21"/>
      <c r="BI556" s="21"/>
      <c r="BJ556" s="21"/>
      <c r="BK556" s="21"/>
      <c r="BL556" s="21"/>
      <c r="BM556" s="21"/>
      <c r="BN556" s="21"/>
      <c r="BO556" s="21"/>
      <c r="BP556" s="21"/>
      <c r="BQ556" s="21"/>
      <c r="BR556" s="21"/>
      <c r="BS556" s="21"/>
      <c r="BT556" s="21"/>
      <c r="BU556" s="21"/>
      <c r="BV556" s="21"/>
      <c r="BW556" s="21"/>
      <c r="BX556" s="21"/>
      <c r="BY556" s="21"/>
      <c r="BZ556" s="21"/>
      <c r="CA556" s="21"/>
      <c r="CB556" s="21"/>
      <c r="CC556" s="21"/>
      <c r="CD556" s="21"/>
      <c r="CE556" s="21"/>
      <c r="CF556" s="21"/>
      <c r="CG556" s="21"/>
      <c r="CH556" s="21"/>
      <c r="CI556" s="21"/>
      <c r="CJ556" s="21"/>
      <c r="CK556" s="21"/>
      <c r="CL556" s="21"/>
      <c r="CM556" s="21"/>
      <c r="CN556" s="21"/>
      <c r="CO556" s="21"/>
      <c r="CP556" s="21"/>
      <c r="CQ556" s="21"/>
      <c r="CR556" s="21"/>
      <c r="CS556" s="21"/>
      <c r="CT556" s="21"/>
      <c r="CU556" s="21"/>
      <c r="CV556" s="21"/>
      <c r="CW556" s="21"/>
      <c r="CX556" s="21"/>
      <c r="CY556" s="21"/>
      <c r="CZ556" s="21"/>
      <c r="DA556" s="21"/>
      <c r="DB556" s="21"/>
      <c r="DC556" s="21"/>
      <c r="DD556" s="21"/>
      <c r="DE556" s="21"/>
      <c r="DF556" s="21"/>
      <c r="DG556" s="21"/>
      <c r="DH556" s="21"/>
      <c r="DI556" s="21"/>
    </row>
    <row r="557" spans="1:113" s="20" customFormat="1" ht="19.5" customHeight="1">
      <c r="A557" s="394" t="s">
        <v>768</v>
      </c>
      <c r="B557" s="395"/>
      <c r="C557" s="395"/>
      <c r="D557" s="395"/>
      <c r="E557" s="395"/>
      <c r="F557" s="395"/>
      <c r="G557" s="395"/>
      <c r="H557" s="395"/>
      <c r="I557" s="395"/>
      <c r="J557" s="395"/>
      <c r="K557" s="395"/>
      <c r="L557" s="396"/>
      <c r="M557" s="69"/>
      <c r="N557" s="17"/>
      <c r="O557" s="6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c r="CQ557" s="19"/>
      <c r="CR557" s="19"/>
      <c r="CS557" s="19"/>
      <c r="CT557" s="19"/>
      <c r="CU557" s="19"/>
      <c r="CV557" s="19"/>
      <c r="CW557" s="19"/>
      <c r="CX557" s="19"/>
      <c r="CY557" s="19"/>
      <c r="CZ557" s="19"/>
      <c r="DA557" s="19"/>
      <c r="DB557" s="19"/>
      <c r="DC557" s="19"/>
      <c r="DD557" s="19"/>
      <c r="DE557" s="19"/>
      <c r="DF557" s="19"/>
      <c r="DG557" s="19"/>
      <c r="DH557" s="19"/>
      <c r="DI557" s="19"/>
    </row>
    <row r="558" spans="1:113" s="20" customFormat="1" ht="44.25" customHeight="1">
      <c r="A558" s="159">
        <v>1</v>
      </c>
      <c r="B558" s="60" t="s">
        <v>639</v>
      </c>
      <c r="C558" s="60" t="s">
        <v>2088</v>
      </c>
      <c r="D558" s="60" t="s">
        <v>640</v>
      </c>
      <c r="E558" s="102" t="s">
        <v>641</v>
      </c>
      <c r="F558" s="60" t="s">
        <v>3751</v>
      </c>
      <c r="G558" s="60" t="s">
        <v>118</v>
      </c>
      <c r="H558" s="60"/>
      <c r="I558" s="60"/>
      <c r="J558" s="62">
        <v>43743</v>
      </c>
      <c r="K558" s="60" t="s">
        <v>3752</v>
      </c>
      <c r="L558" s="59" t="s">
        <v>3331</v>
      </c>
      <c r="M558" s="355">
        <v>20000</v>
      </c>
      <c r="N558" s="356">
        <v>44200000</v>
      </c>
      <c r="O558" s="6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c r="CU558" s="19"/>
      <c r="CV558" s="19"/>
      <c r="CW558" s="19"/>
      <c r="CX558" s="19"/>
      <c r="CY558" s="19"/>
      <c r="CZ558" s="19"/>
      <c r="DA558" s="19"/>
      <c r="DB558" s="19"/>
      <c r="DC558" s="19"/>
      <c r="DD558" s="19"/>
      <c r="DE558" s="19"/>
      <c r="DF558" s="19"/>
      <c r="DG558" s="19"/>
      <c r="DH558" s="19"/>
      <c r="DI558" s="19"/>
    </row>
    <row r="559" spans="1:113" s="20" customFormat="1" ht="45" customHeight="1">
      <c r="A559" s="159">
        <v>2</v>
      </c>
      <c r="B559" s="60" t="s">
        <v>2089</v>
      </c>
      <c r="C559" s="60" t="s">
        <v>2090</v>
      </c>
      <c r="D559" s="60" t="s">
        <v>2091</v>
      </c>
      <c r="E559" s="102" t="s">
        <v>2092</v>
      </c>
      <c r="F559" s="60" t="s">
        <v>3753</v>
      </c>
      <c r="G559" s="60" t="s">
        <v>118</v>
      </c>
      <c r="H559" s="60"/>
      <c r="I559" s="60"/>
      <c r="J559" s="62" t="s">
        <v>3332</v>
      </c>
      <c r="K559" s="60" t="s">
        <v>3754</v>
      </c>
      <c r="L559" s="59" t="s">
        <v>3331</v>
      </c>
      <c r="M559" s="355">
        <v>2800</v>
      </c>
      <c r="N559" s="356">
        <v>2452000</v>
      </c>
      <c r="O559" s="6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c r="CU559" s="19"/>
      <c r="CV559" s="19"/>
      <c r="CW559" s="19"/>
      <c r="CX559" s="19"/>
      <c r="CY559" s="19"/>
      <c r="CZ559" s="19"/>
      <c r="DA559" s="19"/>
      <c r="DB559" s="19"/>
      <c r="DC559" s="19"/>
      <c r="DD559" s="19"/>
      <c r="DE559" s="19"/>
      <c r="DF559" s="19"/>
      <c r="DG559" s="19"/>
      <c r="DH559" s="19"/>
      <c r="DI559" s="19"/>
    </row>
    <row r="560" spans="1:114" s="20" customFormat="1" ht="45" customHeight="1">
      <c r="A560" s="159">
        <v>3</v>
      </c>
      <c r="B560" s="60" t="s">
        <v>2093</v>
      </c>
      <c r="C560" s="60" t="s">
        <v>2094</v>
      </c>
      <c r="D560" s="60" t="s">
        <v>2095</v>
      </c>
      <c r="E560" s="60" t="s">
        <v>2096</v>
      </c>
      <c r="F560" s="60" t="s">
        <v>3755</v>
      </c>
      <c r="G560" s="60" t="s">
        <v>118</v>
      </c>
      <c r="H560" s="60"/>
      <c r="I560" s="60"/>
      <c r="J560" s="62" t="s">
        <v>3333</v>
      </c>
      <c r="K560" s="60" t="s">
        <v>3756</v>
      </c>
      <c r="L560" s="59" t="s">
        <v>3334</v>
      </c>
      <c r="M560" s="355">
        <v>112475</v>
      </c>
      <c r="N560" s="356">
        <v>2650000</v>
      </c>
      <c r="O560" s="6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c r="CU560" s="19"/>
      <c r="CV560" s="19"/>
      <c r="CW560" s="19"/>
      <c r="CX560" s="19"/>
      <c r="CY560" s="19"/>
      <c r="CZ560" s="19"/>
      <c r="DA560" s="19"/>
      <c r="DB560" s="19"/>
      <c r="DC560" s="19"/>
      <c r="DD560" s="19"/>
      <c r="DE560" s="19"/>
      <c r="DF560" s="19"/>
      <c r="DG560" s="19"/>
      <c r="DH560" s="19"/>
      <c r="DI560" s="19"/>
      <c r="DJ560" s="19"/>
    </row>
    <row r="561" spans="1:114" s="20" customFormat="1" ht="42" customHeight="1">
      <c r="A561" s="159">
        <v>4</v>
      </c>
      <c r="B561" s="60" t="s">
        <v>2097</v>
      </c>
      <c r="C561" s="60" t="s">
        <v>2088</v>
      </c>
      <c r="D561" s="60" t="s">
        <v>2098</v>
      </c>
      <c r="E561" s="60" t="s">
        <v>2099</v>
      </c>
      <c r="F561" s="60" t="s">
        <v>3757</v>
      </c>
      <c r="G561" s="60" t="s">
        <v>118</v>
      </c>
      <c r="H561" s="60"/>
      <c r="I561" s="60"/>
      <c r="J561" s="62" t="s">
        <v>3335</v>
      </c>
      <c r="K561" s="60" t="s">
        <v>3758</v>
      </c>
      <c r="L561" s="59" t="s">
        <v>3336</v>
      </c>
      <c r="M561" s="355">
        <v>2000</v>
      </c>
      <c r="N561" s="356">
        <v>11000000</v>
      </c>
      <c r="O561" s="6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c r="CU561" s="19"/>
      <c r="CV561" s="19"/>
      <c r="CW561" s="19"/>
      <c r="CX561" s="19"/>
      <c r="CY561" s="19"/>
      <c r="CZ561" s="19"/>
      <c r="DA561" s="19"/>
      <c r="DB561" s="19"/>
      <c r="DC561" s="19"/>
      <c r="DD561" s="19"/>
      <c r="DE561" s="19"/>
      <c r="DF561" s="19"/>
      <c r="DG561" s="19"/>
      <c r="DH561" s="19"/>
      <c r="DI561" s="19"/>
      <c r="DJ561" s="19"/>
    </row>
    <row r="562" spans="1:114" s="20" customFormat="1" ht="54" customHeight="1">
      <c r="A562" s="159">
        <v>5</v>
      </c>
      <c r="B562" s="60" t="s">
        <v>2100</v>
      </c>
      <c r="C562" s="60" t="s">
        <v>2088</v>
      </c>
      <c r="D562" s="60" t="s">
        <v>2098</v>
      </c>
      <c r="E562" s="60" t="s">
        <v>2101</v>
      </c>
      <c r="F562" s="60" t="s">
        <v>3759</v>
      </c>
      <c r="G562" s="60" t="s">
        <v>118</v>
      </c>
      <c r="H562" s="60"/>
      <c r="I562" s="60"/>
      <c r="J562" s="62" t="s">
        <v>3335</v>
      </c>
      <c r="K562" s="60" t="s">
        <v>3760</v>
      </c>
      <c r="L562" s="15">
        <v>43013</v>
      </c>
      <c r="M562" s="355">
        <v>1095</v>
      </c>
      <c r="N562" s="356">
        <v>8700000</v>
      </c>
      <c r="O562" s="6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c r="CU562" s="19"/>
      <c r="CV562" s="19"/>
      <c r="CW562" s="19"/>
      <c r="CX562" s="19"/>
      <c r="CY562" s="19"/>
      <c r="CZ562" s="19"/>
      <c r="DA562" s="19"/>
      <c r="DB562" s="19"/>
      <c r="DC562" s="19"/>
      <c r="DD562" s="19"/>
      <c r="DE562" s="19"/>
      <c r="DF562" s="19"/>
      <c r="DG562" s="19"/>
      <c r="DH562" s="19"/>
      <c r="DI562" s="19"/>
      <c r="DJ562" s="19"/>
    </row>
    <row r="563" spans="1:114" s="20" customFormat="1" ht="57.75" customHeight="1">
      <c r="A563" s="159">
        <v>6</v>
      </c>
      <c r="B563" s="60" t="s">
        <v>2102</v>
      </c>
      <c r="C563" s="60" t="s">
        <v>2103</v>
      </c>
      <c r="D563" s="60" t="s">
        <v>2098</v>
      </c>
      <c r="E563" s="60" t="s">
        <v>2104</v>
      </c>
      <c r="F563" s="60" t="s">
        <v>3761</v>
      </c>
      <c r="G563" s="60" t="s">
        <v>175</v>
      </c>
      <c r="H563" s="60"/>
      <c r="I563" s="60"/>
      <c r="J563" s="62" t="s">
        <v>3333</v>
      </c>
      <c r="K563" s="60" t="s">
        <v>3762</v>
      </c>
      <c r="L563" s="15">
        <v>43013</v>
      </c>
      <c r="M563" s="355">
        <v>3105.5</v>
      </c>
      <c r="N563" s="356">
        <v>7000000</v>
      </c>
      <c r="O563" s="6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c r="CU563" s="19"/>
      <c r="CV563" s="19"/>
      <c r="CW563" s="19"/>
      <c r="CX563" s="19"/>
      <c r="CY563" s="19"/>
      <c r="CZ563" s="19"/>
      <c r="DA563" s="19"/>
      <c r="DB563" s="19"/>
      <c r="DC563" s="19"/>
      <c r="DD563" s="19"/>
      <c r="DE563" s="19"/>
      <c r="DF563" s="19"/>
      <c r="DG563" s="19"/>
      <c r="DH563" s="19"/>
      <c r="DI563" s="19"/>
      <c r="DJ563" s="19"/>
    </row>
    <row r="564" spans="1:114" s="20" customFormat="1" ht="54.75" customHeight="1">
      <c r="A564" s="159">
        <v>7</v>
      </c>
      <c r="B564" s="60" t="s">
        <v>2105</v>
      </c>
      <c r="C564" s="60" t="s">
        <v>2094</v>
      </c>
      <c r="D564" s="60" t="s">
        <v>2106</v>
      </c>
      <c r="E564" s="60" t="s">
        <v>2107</v>
      </c>
      <c r="F564" s="60" t="s">
        <v>3763</v>
      </c>
      <c r="G564" s="60" t="s">
        <v>175</v>
      </c>
      <c r="H564" s="60"/>
      <c r="I564" s="60"/>
      <c r="J564" s="62" t="s">
        <v>3337</v>
      </c>
      <c r="K564" s="60" t="s">
        <v>3764</v>
      </c>
      <c r="L564" s="59" t="s">
        <v>3338</v>
      </c>
      <c r="M564" s="355">
        <v>5050</v>
      </c>
      <c r="N564" s="356">
        <v>10000000</v>
      </c>
      <c r="O564" s="6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c r="CA564" s="19"/>
      <c r="CB564" s="19"/>
      <c r="CC564" s="19"/>
      <c r="CD564" s="19"/>
      <c r="CE564" s="19"/>
      <c r="CF564" s="19"/>
      <c r="CG564" s="19"/>
      <c r="CH564" s="19"/>
      <c r="CI564" s="19"/>
      <c r="CJ564" s="19"/>
      <c r="CK564" s="19"/>
      <c r="CL564" s="19"/>
      <c r="CM564" s="19"/>
      <c r="CN564" s="19"/>
      <c r="CO564" s="19"/>
      <c r="CP564" s="19"/>
      <c r="CQ564" s="19"/>
      <c r="CR564" s="19"/>
      <c r="CS564" s="19"/>
      <c r="CT564" s="19"/>
      <c r="CU564" s="19"/>
      <c r="CV564" s="19"/>
      <c r="CW564" s="19"/>
      <c r="CX564" s="19"/>
      <c r="CY564" s="19"/>
      <c r="CZ564" s="19"/>
      <c r="DA564" s="19"/>
      <c r="DB564" s="19"/>
      <c r="DC564" s="19"/>
      <c r="DD564" s="19"/>
      <c r="DE564" s="19"/>
      <c r="DF564" s="19"/>
      <c r="DG564" s="19"/>
      <c r="DH564" s="19"/>
      <c r="DI564" s="19"/>
      <c r="DJ564" s="19"/>
    </row>
    <row r="565" spans="1:114" s="20" customFormat="1" ht="74.25" customHeight="1">
      <c r="A565" s="159">
        <v>8</v>
      </c>
      <c r="B565" s="60" t="s">
        <v>2108</v>
      </c>
      <c r="C565" s="60" t="s">
        <v>2109</v>
      </c>
      <c r="D565" s="60" t="s">
        <v>2110</v>
      </c>
      <c r="E565" s="60" t="s">
        <v>2111</v>
      </c>
      <c r="F565" s="60" t="s">
        <v>3765</v>
      </c>
      <c r="G565" s="60" t="s">
        <v>175</v>
      </c>
      <c r="H565" s="60"/>
      <c r="I565" s="60"/>
      <c r="J565" s="62">
        <v>43530</v>
      </c>
      <c r="K565" s="60" t="s">
        <v>3766</v>
      </c>
      <c r="L565" s="15">
        <v>43592</v>
      </c>
      <c r="M565" s="355">
        <v>2558.75</v>
      </c>
      <c r="N565" s="356">
        <v>6000000</v>
      </c>
      <c r="O565" s="6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c r="CU565" s="19"/>
      <c r="CV565" s="19"/>
      <c r="CW565" s="19"/>
      <c r="CX565" s="19"/>
      <c r="CY565" s="19"/>
      <c r="CZ565" s="19"/>
      <c r="DA565" s="19"/>
      <c r="DB565" s="19"/>
      <c r="DC565" s="19"/>
      <c r="DD565" s="19"/>
      <c r="DE565" s="19"/>
      <c r="DF565" s="19"/>
      <c r="DG565" s="19"/>
      <c r="DH565" s="19"/>
      <c r="DI565" s="19"/>
      <c r="DJ565" s="19"/>
    </row>
    <row r="566" spans="1:114" s="20" customFormat="1" ht="48.75" customHeight="1">
      <c r="A566" s="159">
        <v>9</v>
      </c>
      <c r="B566" s="60" t="s">
        <v>2112</v>
      </c>
      <c r="C566" s="60" t="s">
        <v>2113</v>
      </c>
      <c r="D566" s="60" t="s">
        <v>2114</v>
      </c>
      <c r="E566" s="60" t="s">
        <v>2115</v>
      </c>
      <c r="F566" s="60" t="s">
        <v>3767</v>
      </c>
      <c r="G566" s="60" t="s">
        <v>175</v>
      </c>
      <c r="H566" s="60"/>
      <c r="I566" s="60"/>
      <c r="J566" s="62" t="s">
        <v>3339</v>
      </c>
      <c r="K566" s="60" t="s">
        <v>3768</v>
      </c>
      <c r="L566" s="59" t="s">
        <v>3340</v>
      </c>
      <c r="M566" s="355">
        <v>4000</v>
      </c>
      <c r="N566" s="356">
        <v>10000000</v>
      </c>
      <c r="O566" s="6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c r="CU566" s="19"/>
      <c r="CV566" s="19"/>
      <c r="CW566" s="19"/>
      <c r="CX566" s="19"/>
      <c r="CY566" s="19"/>
      <c r="CZ566" s="19"/>
      <c r="DA566" s="19"/>
      <c r="DB566" s="19"/>
      <c r="DC566" s="19"/>
      <c r="DD566" s="19"/>
      <c r="DE566" s="19"/>
      <c r="DF566" s="19"/>
      <c r="DG566" s="19"/>
      <c r="DH566" s="19"/>
      <c r="DI566" s="19"/>
      <c r="DJ566" s="19"/>
    </row>
    <row r="567" spans="1:114" s="20" customFormat="1" ht="45" customHeight="1">
      <c r="A567" s="159">
        <v>10</v>
      </c>
      <c r="B567" s="60" t="s">
        <v>2116</v>
      </c>
      <c r="C567" s="60" t="s">
        <v>2103</v>
      </c>
      <c r="D567" s="60" t="s">
        <v>2117</v>
      </c>
      <c r="E567" s="60" t="s">
        <v>2118</v>
      </c>
      <c r="F567" s="60" t="s">
        <v>3765</v>
      </c>
      <c r="G567" s="60" t="s">
        <v>175</v>
      </c>
      <c r="H567" s="60"/>
      <c r="I567" s="60"/>
      <c r="J567" s="62">
        <v>43591</v>
      </c>
      <c r="K567" s="60" t="s">
        <v>3769</v>
      </c>
      <c r="L567" s="15">
        <v>43592</v>
      </c>
      <c r="M567" s="355">
        <v>7000</v>
      </c>
      <c r="N567" s="356">
        <v>6000000</v>
      </c>
      <c r="O567" s="6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c r="CU567" s="19"/>
      <c r="CV567" s="19"/>
      <c r="CW567" s="19"/>
      <c r="CX567" s="19"/>
      <c r="CY567" s="19"/>
      <c r="CZ567" s="19"/>
      <c r="DA567" s="19"/>
      <c r="DB567" s="19"/>
      <c r="DC567" s="19"/>
      <c r="DD567" s="19"/>
      <c r="DE567" s="19"/>
      <c r="DF567" s="19"/>
      <c r="DG567" s="19"/>
      <c r="DH567" s="19"/>
      <c r="DI567" s="19"/>
      <c r="DJ567" s="19"/>
    </row>
    <row r="568" spans="1:114" s="20" customFormat="1" ht="42.75" customHeight="1">
      <c r="A568" s="159">
        <v>11</v>
      </c>
      <c r="B568" s="60" t="s">
        <v>2119</v>
      </c>
      <c r="C568" s="60" t="s">
        <v>2120</v>
      </c>
      <c r="D568" s="60" t="s">
        <v>2121</v>
      </c>
      <c r="E568" s="60" t="s">
        <v>2122</v>
      </c>
      <c r="F568" s="60" t="s">
        <v>3770</v>
      </c>
      <c r="G568" s="60" t="s">
        <v>175</v>
      </c>
      <c r="H568" s="60"/>
      <c r="I568" s="60"/>
      <c r="J568" s="62" t="s">
        <v>3332</v>
      </c>
      <c r="K568" s="62" t="s">
        <v>3771</v>
      </c>
      <c r="L568" s="59" t="s">
        <v>3341</v>
      </c>
      <c r="M568" s="355">
        <v>6000</v>
      </c>
      <c r="N568" s="356">
        <v>86540000</v>
      </c>
      <c r="O568" s="6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c r="CU568" s="19"/>
      <c r="CV568" s="19"/>
      <c r="CW568" s="19"/>
      <c r="CX568" s="19"/>
      <c r="CY568" s="19"/>
      <c r="CZ568" s="19"/>
      <c r="DA568" s="19"/>
      <c r="DB568" s="19"/>
      <c r="DC568" s="19"/>
      <c r="DD568" s="19"/>
      <c r="DE568" s="19"/>
      <c r="DF568" s="19"/>
      <c r="DG568" s="19"/>
      <c r="DH568" s="19"/>
      <c r="DI568" s="19"/>
      <c r="DJ568" s="19"/>
    </row>
    <row r="569" spans="1:114" s="20" customFormat="1" ht="45" customHeight="1">
      <c r="A569" s="159">
        <v>12</v>
      </c>
      <c r="B569" s="60" t="s">
        <v>2123</v>
      </c>
      <c r="C569" s="60" t="s">
        <v>2120</v>
      </c>
      <c r="D569" s="60" t="s">
        <v>2124</v>
      </c>
      <c r="E569" s="60" t="s">
        <v>2125</v>
      </c>
      <c r="F569" s="60" t="s">
        <v>920</v>
      </c>
      <c r="G569" s="60" t="s">
        <v>175</v>
      </c>
      <c r="H569" s="60"/>
      <c r="I569" s="60"/>
      <c r="J569" s="62" t="s">
        <v>3342</v>
      </c>
      <c r="K569" s="62" t="s">
        <v>3772</v>
      </c>
      <c r="L569" s="59" t="s">
        <v>3343</v>
      </c>
      <c r="M569" s="355">
        <v>5950</v>
      </c>
      <c r="N569" s="356">
        <v>6000000</v>
      </c>
      <c r="O569" s="69"/>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c r="CA569" s="19"/>
      <c r="CB569" s="19"/>
      <c r="CC569" s="19"/>
      <c r="CD569" s="19"/>
      <c r="CE569" s="19"/>
      <c r="CF569" s="19"/>
      <c r="CG569" s="19"/>
      <c r="CH569" s="19"/>
      <c r="CI569" s="19"/>
      <c r="CJ569" s="19"/>
      <c r="CK569" s="19"/>
      <c r="CL569" s="19"/>
      <c r="CM569" s="19"/>
      <c r="CN569" s="19"/>
      <c r="CO569" s="19"/>
      <c r="CP569" s="19"/>
      <c r="CQ569" s="19"/>
      <c r="CR569" s="19"/>
      <c r="CS569" s="19"/>
      <c r="CT569" s="19"/>
      <c r="CU569" s="19"/>
      <c r="CV569" s="19"/>
      <c r="CW569" s="19"/>
      <c r="CX569" s="19"/>
      <c r="CY569" s="19"/>
      <c r="CZ569" s="19"/>
      <c r="DA569" s="19"/>
      <c r="DB569" s="19"/>
      <c r="DC569" s="19"/>
      <c r="DD569" s="19"/>
      <c r="DE569" s="19"/>
      <c r="DF569" s="19"/>
      <c r="DG569" s="19"/>
      <c r="DH569" s="19"/>
      <c r="DI569" s="19"/>
      <c r="DJ569" s="19"/>
    </row>
    <row r="570" spans="1:114" s="20" customFormat="1" ht="50.25" customHeight="1">
      <c r="A570" s="159">
        <v>13</v>
      </c>
      <c r="B570" s="60" t="s">
        <v>2126</v>
      </c>
      <c r="C570" s="60" t="s">
        <v>2103</v>
      </c>
      <c r="D570" s="60" t="s">
        <v>2114</v>
      </c>
      <c r="E570" s="60" t="s">
        <v>2127</v>
      </c>
      <c r="F570" s="60" t="s">
        <v>3773</v>
      </c>
      <c r="G570" s="60" t="s">
        <v>175</v>
      </c>
      <c r="H570" s="60"/>
      <c r="I570" s="60"/>
      <c r="J570" s="62" t="s">
        <v>3344</v>
      </c>
      <c r="K570" s="62" t="s">
        <v>3774</v>
      </c>
      <c r="L570" s="15">
        <v>43592</v>
      </c>
      <c r="M570" s="355">
        <v>16500</v>
      </c>
      <c r="N570" s="356">
        <v>3000000</v>
      </c>
      <c r="O570" s="6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c r="CU570" s="19"/>
      <c r="CV570" s="19"/>
      <c r="CW570" s="19"/>
      <c r="CX570" s="19"/>
      <c r="CY570" s="19"/>
      <c r="CZ570" s="19"/>
      <c r="DA570" s="19"/>
      <c r="DB570" s="19"/>
      <c r="DC570" s="19"/>
      <c r="DD570" s="19"/>
      <c r="DE570" s="19"/>
      <c r="DF570" s="19"/>
      <c r="DG570" s="19"/>
      <c r="DH570" s="19"/>
      <c r="DI570" s="19"/>
      <c r="DJ570" s="19"/>
    </row>
    <row r="571" spans="1:114" s="20" customFormat="1" ht="53.25" customHeight="1">
      <c r="A571" s="159">
        <v>14</v>
      </c>
      <c r="B571" s="60" t="s">
        <v>2128</v>
      </c>
      <c r="C571" s="60" t="s">
        <v>2103</v>
      </c>
      <c r="D571" s="60" t="s">
        <v>2129</v>
      </c>
      <c r="E571" s="102" t="s">
        <v>2130</v>
      </c>
      <c r="F571" s="60" t="s">
        <v>3775</v>
      </c>
      <c r="G571" s="60" t="s">
        <v>175</v>
      </c>
      <c r="H571" s="60"/>
      <c r="I571" s="60"/>
      <c r="J571" s="62" t="s">
        <v>3345</v>
      </c>
      <c r="K571" s="62" t="s">
        <v>3776</v>
      </c>
      <c r="L571" s="59" t="s">
        <v>3331</v>
      </c>
      <c r="M571" s="355">
        <v>15200</v>
      </c>
      <c r="N571" s="356">
        <v>4615000</v>
      </c>
      <c r="O571" s="6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c r="CT571" s="19"/>
      <c r="CU571" s="19"/>
      <c r="CV571" s="19"/>
      <c r="CW571" s="19"/>
      <c r="CX571" s="19"/>
      <c r="CY571" s="19"/>
      <c r="CZ571" s="19"/>
      <c r="DA571" s="19"/>
      <c r="DB571" s="19"/>
      <c r="DC571" s="19"/>
      <c r="DD571" s="19"/>
      <c r="DE571" s="19"/>
      <c r="DF571" s="19"/>
      <c r="DG571" s="19"/>
      <c r="DH571" s="19"/>
      <c r="DI571" s="19"/>
      <c r="DJ571" s="19"/>
    </row>
    <row r="572" spans="1:114" s="20" customFormat="1" ht="54" customHeight="1">
      <c r="A572" s="159">
        <v>15</v>
      </c>
      <c r="B572" s="60" t="s">
        <v>3748</v>
      </c>
      <c r="C572" s="60" t="s">
        <v>2088</v>
      </c>
      <c r="D572" s="60" t="s">
        <v>2129</v>
      </c>
      <c r="E572" s="60" t="s">
        <v>2131</v>
      </c>
      <c r="F572" s="60" t="s">
        <v>3777</v>
      </c>
      <c r="G572" s="60" t="s">
        <v>175</v>
      </c>
      <c r="H572" s="60"/>
      <c r="I572" s="60"/>
      <c r="J572" s="62" t="s">
        <v>3346</v>
      </c>
      <c r="K572" s="62" t="s">
        <v>3778</v>
      </c>
      <c r="L572" s="59" t="s">
        <v>3347</v>
      </c>
      <c r="M572" s="355">
        <v>66325.2</v>
      </c>
      <c r="N572" s="356">
        <v>656000</v>
      </c>
      <c r="O572" s="6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c r="CT572" s="19"/>
      <c r="CU572" s="19"/>
      <c r="CV572" s="19"/>
      <c r="CW572" s="19"/>
      <c r="CX572" s="19"/>
      <c r="CY572" s="19"/>
      <c r="CZ572" s="19"/>
      <c r="DA572" s="19"/>
      <c r="DB572" s="19"/>
      <c r="DC572" s="19"/>
      <c r="DD572" s="19"/>
      <c r="DE572" s="19"/>
      <c r="DF572" s="19"/>
      <c r="DG572" s="19"/>
      <c r="DH572" s="19"/>
      <c r="DI572" s="19"/>
      <c r="DJ572" s="19"/>
    </row>
    <row r="573" spans="1:114" s="20" customFormat="1" ht="40.5" customHeight="1">
      <c r="A573" s="159">
        <v>16</v>
      </c>
      <c r="B573" s="60" t="s">
        <v>2108</v>
      </c>
      <c r="C573" s="60" t="s">
        <v>2109</v>
      </c>
      <c r="D573" s="60" t="s">
        <v>2110</v>
      </c>
      <c r="E573" s="60" t="s">
        <v>2132</v>
      </c>
      <c r="F573" s="60" t="s">
        <v>3779</v>
      </c>
      <c r="G573" s="60" t="s">
        <v>118</v>
      </c>
      <c r="H573" s="60"/>
      <c r="I573" s="60"/>
      <c r="J573" s="62">
        <v>43530</v>
      </c>
      <c r="K573" s="62" t="s">
        <v>3780</v>
      </c>
      <c r="L573" s="15">
        <v>43592</v>
      </c>
      <c r="M573" s="355">
        <v>66325.2</v>
      </c>
      <c r="N573" s="356">
        <v>7500000</v>
      </c>
      <c r="O573" s="6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c r="CQ573" s="19"/>
      <c r="CR573" s="19"/>
      <c r="CS573" s="19"/>
      <c r="CT573" s="19"/>
      <c r="CU573" s="19"/>
      <c r="CV573" s="19"/>
      <c r="CW573" s="19"/>
      <c r="CX573" s="19"/>
      <c r="CY573" s="19"/>
      <c r="CZ573" s="19"/>
      <c r="DA573" s="19"/>
      <c r="DB573" s="19"/>
      <c r="DC573" s="19"/>
      <c r="DD573" s="19"/>
      <c r="DE573" s="19"/>
      <c r="DF573" s="19"/>
      <c r="DG573" s="19"/>
      <c r="DH573" s="19"/>
      <c r="DI573" s="19"/>
      <c r="DJ573" s="19"/>
    </row>
    <row r="574" spans="1:114" s="20" customFormat="1" ht="45" customHeight="1">
      <c r="A574" s="159">
        <v>17</v>
      </c>
      <c r="B574" s="60" t="s">
        <v>2133</v>
      </c>
      <c r="C574" s="60" t="s">
        <v>2134</v>
      </c>
      <c r="D574" s="60" t="s">
        <v>2135</v>
      </c>
      <c r="E574" s="60" t="s">
        <v>2136</v>
      </c>
      <c r="F574" s="60" t="s">
        <v>3781</v>
      </c>
      <c r="G574" s="60" t="s">
        <v>118</v>
      </c>
      <c r="H574" s="60"/>
      <c r="I574" s="60"/>
      <c r="J574" s="62" t="s">
        <v>3348</v>
      </c>
      <c r="K574" s="62" t="s">
        <v>3782</v>
      </c>
      <c r="L574" s="59" t="s">
        <v>3349</v>
      </c>
      <c r="M574" s="355">
        <v>10600</v>
      </c>
      <c r="N574" s="356">
        <v>6000000</v>
      </c>
      <c r="O574" s="69"/>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c r="CA574" s="19"/>
      <c r="CB574" s="19"/>
      <c r="CC574" s="19"/>
      <c r="CD574" s="19"/>
      <c r="CE574" s="19"/>
      <c r="CF574" s="19"/>
      <c r="CG574" s="19"/>
      <c r="CH574" s="19"/>
      <c r="CI574" s="19"/>
      <c r="CJ574" s="19"/>
      <c r="CK574" s="19"/>
      <c r="CL574" s="19"/>
      <c r="CM574" s="19"/>
      <c r="CN574" s="19"/>
      <c r="CO574" s="19"/>
      <c r="CP574" s="19"/>
      <c r="CQ574" s="19"/>
      <c r="CR574" s="19"/>
      <c r="CS574" s="19"/>
      <c r="CT574" s="19"/>
      <c r="CU574" s="19"/>
      <c r="CV574" s="19"/>
      <c r="CW574" s="19"/>
      <c r="CX574" s="19"/>
      <c r="CY574" s="19"/>
      <c r="CZ574" s="19"/>
      <c r="DA574" s="19"/>
      <c r="DB574" s="19"/>
      <c r="DC574" s="19"/>
      <c r="DD574" s="19"/>
      <c r="DE574" s="19"/>
      <c r="DF574" s="19"/>
      <c r="DG574" s="19"/>
      <c r="DH574" s="19"/>
      <c r="DI574" s="19"/>
      <c r="DJ574" s="19"/>
    </row>
    <row r="575" spans="1:114" s="20" customFormat="1" ht="47.25" customHeight="1">
      <c r="A575" s="159">
        <v>18</v>
      </c>
      <c r="B575" s="60" t="s">
        <v>2137</v>
      </c>
      <c r="C575" s="60" t="s">
        <v>2103</v>
      </c>
      <c r="D575" s="60" t="s">
        <v>2138</v>
      </c>
      <c r="E575" s="60" t="s">
        <v>2139</v>
      </c>
      <c r="F575" s="60" t="s">
        <v>3783</v>
      </c>
      <c r="G575" s="60" t="s">
        <v>175</v>
      </c>
      <c r="H575" s="60"/>
      <c r="I575" s="60"/>
      <c r="J575" s="62" t="s">
        <v>3350</v>
      </c>
      <c r="K575" s="62" t="s">
        <v>3784</v>
      </c>
      <c r="L575" s="59" t="s">
        <v>3349</v>
      </c>
      <c r="M575" s="296">
        <v>28000</v>
      </c>
      <c r="N575" s="356">
        <v>200000000</v>
      </c>
      <c r="O575" s="6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c r="CQ575" s="19"/>
      <c r="CR575" s="19"/>
      <c r="CS575" s="19"/>
      <c r="CT575" s="19"/>
      <c r="CU575" s="19"/>
      <c r="CV575" s="19"/>
      <c r="CW575" s="19"/>
      <c r="CX575" s="19"/>
      <c r="CY575" s="19"/>
      <c r="CZ575" s="19"/>
      <c r="DA575" s="19"/>
      <c r="DB575" s="19"/>
      <c r="DC575" s="19"/>
      <c r="DD575" s="19"/>
      <c r="DE575" s="19"/>
      <c r="DF575" s="19"/>
      <c r="DG575" s="19"/>
      <c r="DH575" s="19"/>
      <c r="DI575" s="19"/>
      <c r="DJ575" s="19"/>
    </row>
    <row r="576" spans="1:114" s="20" customFormat="1" ht="43.5" customHeight="1">
      <c r="A576" s="159">
        <v>19</v>
      </c>
      <c r="B576" s="60" t="s">
        <v>2137</v>
      </c>
      <c r="C576" s="60" t="s">
        <v>2103</v>
      </c>
      <c r="D576" s="60" t="s">
        <v>2138</v>
      </c>
      <c r="E576" s="60" t="s">
        <v>2140</v>
      </c>
      <c r="F576" s="60" t="s">
        <v>3785</v>
      </c>
      <c r="G576" s="60" t="s">
        <v>175</v>
      </c>
      <c r="H576" s="60"/>
      <c r="I576" s="60"/>
      <c r="J576" s="62" t="s">
        <v>3350</v>
      </c>
      <c r="K576" s="62" t="s">
        <v>3786</v>
      </c>
      <c r="L576" s="59" t="s">
        <v>3349</v>
      </c>
      <c r="M576" s="296">
        <v>27000</v>
      </c>
      <c r="N576" s="356">
        <v>10000000</v>
      </c>
      <c r="O576" s="6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c r="CQ576" s="19"/>
      <c r="CR576" s="19"/>
      <c r="CS576" s="19"/>
      <c r="CT576" s="19"/>
      <c r="CU576" s="19"/>
      <c r="CV576" s="19"/>
      <c r="CW576" s="19"/>
      <c r="CX576" s="19"/>
      <c r="CY576" s="19"/>
      <c r="CZ576" s="19"/>
      <c r="DA576" s="19"/>
      <c r="DB576" s="19"/>
      <c r="DC576" s="19"/>
      <c r="DD576" s="19"/>
      <c r="DE576" s="19"/>
      <c r="DF576" s="19"/>
      <c r="DG576" s="19"/>
      <c r="DH576" s="19"/>
      <c r="DI576" s="19"/>
      <c r="DJ576" s="19"/>
    </row>
    <row r="577" spans="1:114" s="20" customFormat="1" ht="48" customHeight="1">
      <c r="A577" s="159">
        <v>20</v>
      </c>
      <c r="B577" s="60" t="s">
        <v>2141</v>
      </c>
      <c r="C577" s="60" t="s">
        <v>2120</v>
      </c>
      <c r="D577" s="60" t="s">
        <v>2142</v>
      </c>
      <c r="E577" s="60" t="s">
        <v>2143</v>
      </c>
      <c r="F577" s="60" t="s">
        <v>3787</v>
      </c>
      <c r="G577" s="60" t="s">
        <v>175</v>
      </c>
      <c r="H577" s="60"/>
      <c r="I577" s="60"/>
      <c r="J577" s="62" t="s">
        <v>3351</v>
      </c>
      <c r="K577" s="62" t="s">
        <v>3788</v>
      </c>
      <c r="L577" s="59" t="s">
        <v>3349</v>
      </c>
      <c r="M577" s="296"/>
      <c r="N577" s="356">
        <v>2583000</v>
      </c>
      <c r="O577" s="6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c r="CQ577" s="19"/>
      <c r="CR577" s="19"/>
      <c r="CS577" s="19"/>
      <c r="CT577" s="19"/>
      <c r="CU577" s="19"/>
      <c r="CV577" s="19"/>
      <c r="CW577" s="19"/>
      <c r="CX577" s="19"/>
      <c r="CY577" s="19"/>
      <c r="CZ577" s="19"/>
      <c r="DA577" s="19"/>
      <c r="DB577" s="19"/>
      <c r="DC577" s="19"/>
      <c r="DD577" s="19"/>
      <c r="DE577" s="19"/>
      <c r="DF577" s="19"/>
      <c r="DG577" s="19"/>
      <c r="DH577" s="19"/>
      <c r="DI577" s="19"/>
      <c r="DJ577" s="19"/>
    </row>
    <row r="578" spans="1:114" s="20" customFormat="1" ht="54.75" customHeight="1">
      <c r="A578" s="159">
        <v>21</v>
      </c>
      <c r="B578" s="60" t="s">
        <v>2144</v>
      </c>
      <c r="C578" s="60" t="s">
        <v>2088</v>
      </c>
      <c r="D578" s="60" t="s">
        <v>2145</v>
      </c>
      <c r="E578" s="102" t="s">
        <v>2146</v>
      </c>
      <c r="F578" s="60" t="s">
        <v>2147</v>
      </c>
      <c r="G578" s="60" t="s">
        <v>175</v>
      </c>
      <c r="H578" s="60"/>
      <c r="I578" s="60"/>
      <c r="J578" s="62">
        <v>43533</v>
      </c>
      <c r="K578" s="60" t="s">
        <v>3789</v>
      </c>
      <c r="L578" s="59" t="s">
        <v>3352</v>
      </c>
      <c r="M578" s="355"/>
      <c r="N578" s="356">
        <v>8000000</v>
      </c>
      <c r="O578" s="6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c r="CQ578" s="19"/>
      <c r="CR578" s="19"/>
      <c r="CS578" s="19"/>
      <c r="CT578" s="19"/>
      <c r="CU578" s="19"/>
      <c r="CV578" s="19"/>
      <c r="CW578" s="19"/>
      <c r="CX578" s="19"/>
      <c r="CY578" s="19"/>
      <c r="CZ578" s="19"/>
      <c r="DA578" s="19"/>
      <c r="DB578" s="19"/>
      <c r="DC578" s="19"/>
      <c r="DD578" s="19"/>
      <c r="DE578" s="19"/>
      <c r="DF578" s="19"/>
      <c r="DG578" s="19"/>
      <c r="DH578" s="19"/>
      <c r="DI578" s="19"/>
      <c r="DJ578" s="19"/>
    </row>
    <row r="579" spans="1:114" s="20" customFormat="1" ht="66.75" customHeight="1">
      <c r="A579" s="159">
        <v>22</v>
      </c>
      <c r="B579" s="60" t="s">
        <v>2148</v>
      </c>
      <c r="C579" s="60" t="s">
        <v>2088</v>
      </c>
      <c r="D579" s="60" t="s">
        <v>2149</v>
      </c>
      <c r="E579" s="102" t="s">
        <v>2150</v>
      </c>
      <c r="F579" s="60" t="s">
        <v>3790</v>
      </c>
      <c r="G579" s="60" t="s">
        <v>175</v>
      </c>
      <c r="H579" s="60"/>
      <c r="I579" s="60"/>
      <c r="J579" s="62" t="s">
        <v>3353</v>
      </c>
      <c r="K579" s="60" t="s">
        <v>3791</v>
      </c>
      <c r="L579" s="59" t="s">
        <v>3354</v>
      </c>
      <c r="M579" s="355"/>
      <c r="N579" s="356">
        <v>6783000</v>
      </c>
      <c r="O579" s="69"/>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c r="BL579" s="19"/>
      <c r="BM579" s="19"/>
      <c r="BN579" s="19"/>
      <c r="BO579" s="19"/>
      <c r="BP579" s="19"/>
      <c r="BQ579" s="19"/>
      <c r="BR579" s="19"/>
      <c r="BS579" s="19"/>
      <c r="BT579" s="19"/>
      <c r="BU579" s="19"/>
      <c r="BV579" s="19"/>
      <c r="BW579" s="19"/>
      <c r="BX579" s="19"/>
      <c r="BY579" s="19"/>
      <c r="BZ579" s="19"/>
      <c r="CA579" s="19"/>
      <c r="CB579" s="19"/>
      <c r="CC579" s="19"/>
      <c r="CD579" s="19"/>
      <c r="CE579" s="19"/>
      <c r="CF579" s="19"/>
      <c r="CG579" s="19"/>
      <c r="CH579" s="19"/>
      <c r="CI579" s="19"/>
      <c r="CJ579" s="19"/>
      <c r="CK579" s="19"/>
      <c r="CL579" s="19"/>
      <c r="CM579" s="19"/>
      <c r="CN579" s="19"/>
      <c r="CO579" s="19"/>
      <c r="CP579" s="19"/>
      <c r="CQ579" s="19"/>
      <c r="CR579" s="19"/>
      <c r="CS579" s="19"/>
      <c r="CT579" s="19"/>
      <c r="CU579" s="19"/>
      <c r="CV579" s="19"/>
      <c r="CW579" s="19"/>
      <c r="CX579" s="19"/>
      <c r="CY579" s="19"/>
      <c r="CZ579" s="19"/>
      <c r="DA579" s="19"/>
      <c r="DB579" s="19"/>
      <c r="DC579" s="19"/>
      <c r="DD579" s="19"/>
      <c r="DE579" s="19"/>
      <c r="DF579" s="19"/>
      <c r="DG579" s="19"/>
      <c r="DH579" s="19"/>
      <c r="DI579" s="19"/>
      <c r="DJ579" s="19"/>
    </row>
    <row r="580" spans="1:114" s="20" customFormat="1" ht="65.25" customHeight="1">
      <c r="A580" s="159">
        <v>23</v>
      </c>
      <c r="B580" s="60" t="s">
        <v>2151</v>
      </c>
      <c r="C580" s="60" t="s">
        <v>2088</v>
      </c>
      <c r="D580" s="60" t="s">
        <v>2152</v>
      </c>
      <c r="E580" s="60" t="s">
        <v>2153</v>
      </c>
      <c r="F580" s="60" t="s">
        <v>3767</v>
      </c>
      <c r="G580" s="60" t="s">
        <v>175</v>
      </c>
      <c r="H580" s="60"/>
      <c r="I580" s="60"/>
      <c r="J580" s="62">
        <v>43684</v>
      </c>
      <c r="K580" s="60" t="s">
        <v>3792</v>
      </c>
      <c r="L580" s="59" t="s">
        <v>3355</v>
      </c>
      <c r="M580" s="355"/>
      <c r="N580" s="356">
        <v>10000000</v>
      </c>
      <c r="O580" s="6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c r="CQ580" s="19"/>
      <c r="CR580" s="19"/>
      <c r="CS580" s="19"/>
      <c r="CT580" s="19"/>
      <c r="CU580" s="19"/>
      <c r="CV580" s="19"/>
      <c r="CW580" s="19"/>
      <c r="CX580" s="19"/>
      <c r="CY580" s="19"/>
      <c r="CZ580" s="19"/>
      <c r="DA580" s="19"/>
      <c r="DB580" s="19"/>
      <c r="DC580" s="19"/>
      <c r="DD580" s="19"/>
      <c r="DE580" s="19"/>
      <c r="DF580" s="19"/>
      <c r="DG580" s="19"/>
      <c r="DH580" s="19"/>
      <c r="DI580" s="19"/>
      <c r="DJ580" s="19"/>
    </row>
    <row r="581" spans="1:114" s="20" customFormat="1" ht="51.75" customHeight="1">
      <c r="A581" s="159">
        <v>24</v>
      </c>
      <c r="B581" s="60" t="s">
        <v>2154</v>
      </c>
      <c r="C581" s="60" t="s">
        <v>2088</v>
      </c>
      <c r="D581" s="60" t="s">
        <v>2155</v>
      </c>
      <c r="E581" s="102" t="s">
        <v>2156</v>
      </c>
      <c r="F581" s="60" t="s">
        <v>3793</v>
      </c>
      <c r="G581" s="60" t="s">
        <v>175</v>
      </c>
      <c r="H581" s="60"/>
      <c r="I581" s="60"/>
      <c r="J581" s="62">
        <v>43534</v>
      </c>
      <c r="K581" s="60" t="s">
        <v>3794</v>
      </c>
      <c r="L581" s="59" t="s">
        <v>3356</v>
      </c>
      <c r="M581" s="355"/>
      <c r="N581" s="356">
        <v>5200000</v>
      </c>
      <c r="O581" s="6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c r="CT581" s="19"/>
      <c r="CU581" s="19"/>
      <c r="CV581" s="19"/>
      <c r="CW581" s="19"/>
      <c r="CX581" s="19"/>
      <c r="CY581" s="19"/>
      <c r="CZ581" s="19"/>
      <c r="DA581" s="19"/>
      <c r="DB581" s="19"/>
      <c r="DC581" s="19"/>
      <c r="DD581" s="19"/>
      <c r="DE581" s="19"/>
      <c r="DF581" s="19"/>
      <c r="DG581" s="19"/>
      <c r="DH581" s="19"/>
      <c r="DI581" s="19"/>
      <c r="DJ581" s="19"/>
    </row>
    <row r="582" spans="1:114" s="20" customFormat="1" ht="60.75" customHeight="1">
      <c r="A582" s="159">
        <v>25</v>
      </c>
      <c r="B582" s="60" t="s">
        <v>2157</v>
      </c>
      <c r="C582" s="60" t="s">
        <v>2088</v>
      </c>
      <c r="D582" s="60" t="s">
        <v>2158</v>
      </c>
      <c r="E582" s="60" t="s">
        <v>2159</v>
      </c>
      <c r="F582" s="60" t="s">
        <v>3795</v>
      </c>
      <c r="G582" s="60" t="s">
        <v>175</v>
      </c>
      <c r="H582" s="60"/>
      <c r="I582" s="60"/>
      <c r="J582" s="62">
        <v>43684</v>
      </c>
      <c r="K582" s="60" t="s">
        <v>3796</v>
      </c>
      <c r="L582" s="15">
        <v>43134</v>
      </c>
      <c r="M582" s="355"/>
      <c r="N582" s="356">
        <v>35887000</v>
      </c>
      <c r="O582" s="6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c r="CT582" s="19"/>
      <c r="CU582" s="19"/>
      <c r="CV582" s="19"/>
      <c r="CW582" s="19"/>
      <c r="CX582" s="19"/>
      <c r="CY582" s="19"/>
      <c r="CZ582" s="19"/>
      <c r="DA582" s="19"/>
      <c r="DB582" s="19"/>
      <c r="DC582" s="19"/>
      <c r="DD582" s="19"/>
      <c r="DE582" s="19"/>
      <c r="DF582" s="19"/>
      <c r="DG582" s="19"/>
      <c r="DH582" s="19"/>
      <c r="DI582" s="19"/>
      <c r="DJ582" s="19"/>
    </row>
    <row r="583" spans="1:114" s="20" customFormat="1" ht="57.75" customHeight="1">
      <c r="A583" s="159">
        <v>26</v>
      </c>
      <c r="B583" s="60" t="s">
        <v>2160</v>
      </c>
      <c r="C583" s="60" t="s">
        <v>2088</v>
      </c>
      <c r="D583" s="60" t="s">
        <v>2161</v>
      </c>
      <c r="E583" s="60" t="s">
        <v>2162</v>
      </c>
      <c r="F583" s="60" t="s">
        <v>2163</v>
      </c>
      <c r="G583" s="60" t="s">
        <v>175</v>
      </c>
      <c r="H583" s="60"/>
      <c r="I583" s="60"/>
      <c r="J583" s="62">
        <v>43713</v>
      </c>
      <c r="K583" s="62" t="s">
        <v>3797</v>
      </c>
      <c r="L583" s="77" t="s">
        <v>3357</v>
      </c>
      <c r="M583" s="355"/>
      <c r="N583" s="356">
        <v>7000000</v>
      </c>
      <c r="O583" s="6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c r="CT583" s="19"/>
      <c r="CU583" s="19"/>
      <c r="CV583" s="19"/>
      <c r="CW583" s="19"/>
      <c r="CX583" s="19"/>
      <c r="CY583" s="19"/>
      <c r="CZ583" s="19"/>
      <c r="DA583" s="19"/>
      <c r="DB583" s="19"/>
      <c r="DC583" s="19"/>
      <c r="DD583" s="19"/>
      <c r="DE583" s="19"/>
      <c r="DF583" s="19"/>
      <c r="DG583" s="19"/>
      <c r="DH583" s="19"/>
      <c r="DI583" s="19"/>
      <c r="DJ583" s="19"/>
    </row>
    <row r="584" spans="1:114" s="20" customFormat="1" ht="50.25" customHeight="1">
      <c r="A584" s="159">
        <v>27</v>
      </c>
      <c r="B584" s="60" t="s">
        <v>2164</v>
      </c>
      <c r="C584" s="60" t="s">
        <v>2088</v>
      </c>
      <c r="D584" s="60" t="s">
        <v>2165</v>
      </c>
      <c r="E584" s="102" t="s">
        <v>2166</v>
      </c>
      <c r="F584" s="60" t="s">
        <v>3798</v>
      </c>
      <c r="G584" s="60" t="s">
        <v>175</v>
      </c>
      <c r="H584" s="60"/>
      <c r="I584" s="60"/>
      <c r="J584" s="62">
        <v>43744</v>
      </c>
      <c r="K584" s="62" t="s">
        <v>3799</v>
      </c>
      <c r="L584" s="59" t="s">
        <v>3354</v>
      </c>
      <c r="M584" s="355"/>
      <c r="N584" s="356">
        <v>12000000</v>
      </c>
      <c r="O584" s="69"/>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c r="CA584" s="19"/>
      <c r="CB584" s="19"/>
      <c r="CC584" s="19"/>
      <c r="CD584" s="19"/>
      <c r="CE584" s="19"/>
      <c r="CF584" s="19"/>
      <c r="CG584" s="19"/>
      <c r="CH584" s="19"/>
      <c r="CI584" s="19"/>
      <c r="CJ584" s="19"/>
      <c r="CK584" s="19"/>
      <c r="CL584" s="19"/>
      <c r="CM584" s="19"/>
      <c r="CN584" s="19"/>
      <c r="CO584" s="19"/>
      <c r="CP584" s="19"/>
      <c r="CQ584" s="19"/>
      <c r="CR584" s="19"/>
      <c r="CS584" s="19"/>
      <c r="CT584" s="19"/>
      <c r="CU584" s="19"/>
      <c r="CV584" s="19"/>
      <c r="CW584" s="19"/>
      <c r="CX584" s="19"/>
      <c r="CY584" s="19"/>
      <c r="CZ584" s="19"/>
      <c r="DA584" s="19"/>
      <c r="DB584" s="19"/>
      <c r="DC584" s="19"/>
      <c r="DD584" s="19"/>
      <c r="DE584" s="19"/>
      <c r="DF584" s="19"/>
      <c r="DG584" s="19"/>
      <c r="DH584" s="19"/>
      <c r="DI584" s="19"/>
      <c r="DJ584" s="19"/>
    </row>
    <row r="585" spans="1:114" s="20" customFormat="1" ht="69" customHeight="1">
      <c r="A585" s="159">
        <v>28</v>
      </c>
      <c r="B585" s="60" t="s">
        <v>2167</v>
      </c>
      <c r="C585" s="60" t="s">
        <v>2088</v>
      </c>
      <c r="D585" s="60" t="s">
        <v>2168</v>
      </c>
      <c r="E585" s="60" t="s">
        <v>2169</v>
      </c>
      <c r="F585" s="60" t="s">
        <v>3800</v>
      </c>
      <c r="G585" s="60" t="s">
        <v>118</v>
      </c>
      <c r="H585" s="60"/>
      <c r="I585" s="60"/>
      <c r="J585" s="62" t="s">
        <v>2170</v>
      </c>
      <c r="K585" s="62" t="s">
        <v>3801</v>
      </c>
      <c r="L585" s="15">
        <v>43592</v>
      </c>
      <c r="M585" s="295">
        <v>2450</v>
      </c>
      <c r="N585" s="357">
        <v>140000000</v>
      </c>
      <c r="O585" s="6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c r="CU585" s="19"/>
      <c r="CV585" s="19"/>
      <c r="CW585" s="19"/>
      <c r="CX585" s="19"/>
      <c r="CY585" s="19"/>
      <c r="CZ585" s="19"/>
      <c r="DA585" s="19"/>
      <c r="DB585" s="19"/>
      <c r="DC585" s="19"/>
      <c r="DD585" s="19"/>
      <c r="DE585" s="19"/>
      <c r="DF585" s="19"/>
      <c r="DG585" s="19"/>
      <c r="DH585" s="19"/>
      <c r="DI585" s="19"/>
      <c r="DJ585" s="19"/>
    </row>
    <row r="586" spans="1:114" s="20" customFormat="1" ht="69" customHeight="1">
      <c r="A586" s="159">
        <v>29</v>
      </c>
      <c r="B586" s="60" t="s">
        <v>2171</v>
      </c>
      <c r="C586" s="60" t="s">
        <v>2088</v>
      </c>
      <c r="D586" s="60" t="s">
        <v>2172</v>
      </c>
      <c r="E586" s="60" t="s">
        <v>2173</v>
      </c>
      <c r="F586" s="60" t="s">
        <v>3802</v>
      </c>
      <c r="G586" s="60" t="s">
        <v>175</v>
      </c>
      <c r="H586" s="60"/>
      <c r="I586" s="60"/>
      <c r="J586" s="62" t="s">
        <v>3358</v>
      </c>
      <c r="K586" s="62" t="s">
        <v>3803</v>
      </c>
      <c r="L586" s="15">
        <v>43592</v>
      </c>
      <c r="M586" s="295">
        <v>33300</v>
      </c>
      <c r="N586" s="357">
        <v>2200000</v>
      </c>
      <c r="O586" s="6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c r="CT586" s="19"/>
      <c r="CU586" s="19"/>
      <c r="CV586" s="19"/>
      <c r="CW586" s="19"/>
      <c r="CX586" s="19"/>
      <c r="CY586" s="19"/>
      <c r="CZ586" s="19"/>
      <c r="DA586" s="19"/>
      <c r="DB586" s="19"/>
      <c r="DC586" s="19"/>
      <c r="DD586" s="19"/>
      <c r="DE586" s="19"/>
      <c r="DF586" s="19"/>
      <c r="DG586" s="19"/>
      <c r="DH586" s="19"/>
      <c r="DI586" s="19"/>
      <c r="DJ586" s="19"/>
    </row>
    <row r="587" spans="1:114" s="20" customFormat="1" ht="69" customHeight="1">
      <c r="A587" s="159">
        <v>30</v>
      </c>
      <c r="B587" s="60" t="s">
        <v>2174</v>
      </c>
      <c r="C587" s="60" t="s">
        <v>2088</v>
      </c>
      <c r="D587" s="60" t="s">
        <v>2175</v>
      </c>
      <c r="E587" s="60" t="s">
        <v>2176</v>
      </c>
      <c r="F587" s="60" t="s">
        <v>920</v>
      </c>
      <c r="G587" s="60" t="s">
        <v>175</v>
      </c>
      <c r="H587" s="60"/>
      <c r="I587" s="60"/>
      <c r="J587" s="62">
        <v>43743</v>
      </c>
      <c r="K587" s="62" t="s">
        <v>3804</v>
      </c>
      <c r="L587" s="59" t="s">
        <v>3359</v>
      </c>
      <c r="M587" s="295">
        <v>16680</v>
      </c>
      <c r="N587" s="357">
        <v>6000000</v>
      </c>
      <c r="O587" s="6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c r="CA587" s="19"/>
      <c r="CB587" s="19"/>
      <c r="CC587" s="19"/>
      <c r="CD587" s="19"/>
      <c r="CE587" s="19"/>
      <c r="CF587" s="19"/>
      <c r="CG587" s="19"/>
      <c r="CH587" s="19"/>
      <c r="CI587" s="19"/>
      <c r="CJ587" s="19"/>
      <c r="CK587" s="19"/>
      <c r="CL587" s="19"/>
      <c r="CM587" s="19"/>
      <c r="CN587" s="19"/>
      <c r="CO587" s="19"/>
      <c r="CP587" s="19"/>
      <c r="CQ587" s="19"/>
      <c r="CR587" s="19"/>
      <c r="CS587" s="19"/>
      <c r="CT587" s="19"/>
      <c r="CU587" s="19"/>
      <c r="CV587" s="19"/>
      <c r="CW587" s="19"/>
      <c r="CX587" s="19"/>
      <c r="CY587" s="19"/>
      <c r="CZ587" s="19"/>
      <c r="DA587" s="19"/>
      <c r="DB587" s="19"/>
      <c r="DC587" s="19"/>
      <c r="DD587" s="19"/>
      <c r="DE587" s="19"/>
      <c r="DF587" s="19"/>
      <c r="DG587" s="19"/>
      <c r="DH587" s="19"/>
      <c r="DI587" s="19"/>
      <c r="DJ587" s="19"/>
    </row>
    <row r="588" spans="1:114" s="20" customFormat="1" ht="60.75" customHeight="1">
      <c r="A588" s="159">
        <v>31</v>
      </c>
      <c r="B588" s="60" t="s">
        <v>2177</v>
      </c>
      <c r="C588" s="60" t="s">
        <v>2088</v>
      </c>
      <c r="D588" s="60" t="s">
        <v>2152</v>
      </c>
      <c r="E588" s="60" t="s">
        <v>2178</v>
      </c>
      <c r="F588" s="60" t="s">
        <v>3805</v>
      </c>
      <c r="G588" s="60" t="s">
        <v>175</v>
      </c>
      <c r="H588" s="60"/>
      <c r="I588" s="60"/>
      <c r="J588" s="62">
        <v>43593</v>
      </c>
      <c r="K588" s="62" t="s">
        <v>3806</v>
      </c>
      <c r="L588" s="15">
        <v>43013</v>
      </c>
      <c r="M588" s="295">
        <v>6783</v>
      </c>
      <c r="N588" s="357">
        <v>10000000</v>
      </c>
      <c r="O588" s="6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c r="CA588" s="19"/>
      <c r="CB588" s="19"/>
      <c r="CC588" s="19"/>
      <c r="CD588" s="19"/>
      <c r="CE588" s="19"/>
      <c r="CF588" s="19"/>
      <c r="CG588" s="19"/>
      <c r="CH588" s="19"/>
      <c r="CI588" s="19"/>
      <c r="CJ588" s="19"/>
      <c r="CK588" s="19"/>
      <c r="CL588" s="19"/>
      <c r="CM588" s="19"/>
      <c r="CN588" s="19"/>
      <c r="CO588" s="19"/>
      <c r="CP588" s="19"/>
      <c r="CQ588" s="19"/>
      <c r="CR588" s="19"/>
      <c r="CS588" s="19"/>
      <c r="CT588" s="19"/>
      <c r="CU588" s="19"/>
      <c r="CV588" s="19"/>
      <c r="CW588" s="19"/>
      <c r="CX588" s="19"/>
      <c r="CY588" s="19"/>
      <c r="CZ588" s="19"/>
      <c r="DA588" s="19"/>
      <c r="DB588" s="19"/>
      <c r="DC588" s="19"/>
      <c r="DD588" s="19"/>
      <c r="DE588" s="19"/>
      <c r="DF588" s="19"/>
      <c r="DG588" s="19"/>
      <c r="DH588" s="19"/>
      <c r="DI588" s="19"/>
      <c r="DJ588" s="19"/>
    </row>
    <row r="589" spans="1:114" s="20" customFormat="1" ht="69" customHeight="1">
      <c r="A589" s="159">
        <v>32</v>
      </c>
      <c r="B589" s="60" t="s">
        <v>2179</v>
      </c>
      <c r="C589" s="60" t="s">
        <v>2088</v>
      </c>
      <c r="D589" s="60" t="s">
        <v>2152</v>
      </c>
      <c r="E589" s="60" t="s">
        <v>2180</v>
      </c>
      <c r="F589" s="60" t="s">
        <v>3807</v>
      </c>
      <c r="G589" s="60" t="s">
        <v>175</v>
      </c>
      <c r="H589" s="60"/>
      <c r="I589" s="60"/>
      <c r="J589" s="62">
        <v>43592</v>
      </c>
      <c r="K589" s="62" t="s">
        <v>3808</v>
      </c>
      <c r="L589" s="15">
        <v>43013</v>
      </c>
      <c r="M589" s="295">
        <v>16680</v>
      </c>
      <c r="N589" s="357">
        <v>13000000</v>
      </c>
      <c r="O589" s="6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c r="BL589" s="19"/>
      <c r="BM589" s="19"/>
      <c r="BN589" s="19"/>
      <c r="BO589" s="19"/>
      <c r="BP589" s="19"/>
      <c r="BQ589" s="19"/>
      <c r="BR589" s="19"/>
      <c r="BS589" s="19"/>
      <c r="BT589" s="19"/>
      <c r="BU589" s="19"/>
      <c r="BV589" s="19"/>
      <c r="BW589" s="19"/>
      <c r="BX589" s="19"/>
      <c r="BY589" s="19"/>
      <c r="BZ589" s="19"/>
      <c r="CA589" s="19"/>
      <c r="CB589" s="19"/>
      <c r="CC589" s="19"/>
      <c r="CD589" s="19"/>
      <c r="CE589" s="19"/>
      <c r="CF589" s="19"/>
      <c r="CG589" s="19"/>
      <c r="CH589" s="19"/>
      <c r="CI589" s="19"/>
      <c r="CJ589" s="19"/>
      <c r="CK589" s="19"/>
      <c r="CL589" s="19"/>
      <c r="CM589" s="19"/>
      <c r="CN589" s="19"/>
      <c r="CO589" s="19"/>
      <c r="CP589" s="19"/>
      <c r="CQ589" s="19"/>
      <c r="CR589" s="19"/>
      <c r="CS589" s="19"/>
      <c r="CT589" s="19"/>
      <c r="CU589" s="19"/>
      <c r="CV589" s="19"/>
      <c r="CW589" s="19"/>
      <c r="CX589" s="19"/>
      <c r="CY589" s="19"/>
      <c r="CZ589" s="19"/>
      <c r="DA589" s="19"/>
      <c r="DB589" s="19"/>
      <c r="DC589" s="19"/>
      <c r="DD589" s="19"/>
      <c r="DE589" s="19"/>
      <c r="DF589" s="19"/>
      <c r="DG589" s="19"/>
      <c r="DH589" s="19"/>
      <c r="DI589" s="19"/>
      <c r="DJ589" s="19"/>
    </row>
    <row r="590" spans="1:114" s="20" customFormat="1" ht="69" customHeight="1">
      <c r="A590" s="159">
        <v>33</v>
      </c>
      <c r="B590" s="60" t="s">
        <v>2181</v>
      </c>
      <c r="C590" s="60" t="s">
        <v>2088</v>
      </c>
      <c r="D590" s="60" t="s">
        <v>2152</v>
      </c>
      <c r="E590" s="60" t="s">
        <v>2182</v>
      </c>
      <c r="F590" s="60" t="s">
        <v>3809</v>
      </c>
      <c r="G590" s="60" t="s">
        <v>175</v>
      </c>
      <c r="H590" s="60"/>
      <c r="I590" s="60"/>
      <c r="J590" s="62">
        <v>43501</v>
      </c>
      <c r="K590" s="62" t="s">
        <v>3810</v>
      </c>
      <c r="L590" s="15">
        <v>43013</v>
      </c>
      <c r="M590" s="295">
        <v>2450</v>
      </c>
      <c r="N590" s="357">
        <v>15000000</v>
      </c>
      <c r="O590" s="6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c r="CT590" s="19"/>
      <c r="CU590" s="19"/>
      <c r="CV590" s="19"/>
      <c r="CW590" s="19"/>
      <c r="CX590" s="19"/>
      <c r="CY590" s="19"/>
      <c r="CZ590" s="19"/>
      <c r="DA590" s="19"/>
      <c r="DB590" s="19"/>
      <c r="DC590" s="19"/>
      <c r="DD590" s="19"/>
      <c r="DE590" s="19"/>
      <c r="DF590" s="19"/>
      <c r="DG590" s="19"/>
      <c r="DH590" s="19"/>
      <c r="DI590" s="19"/>
      <c r="DJ590" s="19"/>
    </row>
    <row r="591" spans="1:114" s="20" customFormat="1" ht="69" customHeight="1">
      <c r="A591" s="159">
        <v>34</v>
      </c>
      <c r="B591" s="60" t="s">
        <v>2183</v>
      </c>
      <c r="C591" s="60" t="s">
        <v>2088</v>
      </c>
      <c r="D591" s="60" t="s">
        <v>2152</v>
      </c>
      <c r="E591" s="60" t="s">
        <v>2184</v>
      </c>
      <c r="F591" s="60" t="s">
        <v>3811</v>
      </c>
      <c r="G591" s="60" t="s">
        <v>175</v>
      </c>
      <c r="H591" s="60"/>
      <c r="I591" s="60"/>
      <c r="J591" s="62">
        <v>43560</v>
      </c>
      <c r="K591" s="62" t="s">
        <v>2185</v>
      </c>
      <c r="L591" s="59" t="s">
        <v>3360</v>
      </c>
      <c r="M591" s="295">
        <v>17790</v>
      </c>
      <c r="N591" s="357">
        <v>24500000</v>
      </c>
      <c r="O591" s="6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c r="CU591" s="19"/>
      <c r="CV591" s="19"/>
      <c r="CW591" s="19"/>
      <c r="CX591" s="19"/>
      <c r="CY591" s="19"/>
      <c r="CZ591" s="19"/>
      <c r="DA591" s="19"/>
      <c r="DB591" s="19"/>
      <c r="DC591" s="19"/>
      <c r="DD591" s="19"/>
      <c r="DE591" s="19"/>
      <c r="DF591" s="19"/>
      <c r="DG591" s="19"/>
      <c r="DH591" s="19"/>
      <c r="DI591" s="19"/>
      <c r="DJ591" s="19"/>
    </row>
    <row r="592" spans="1:114" s="20" customFormat="1" ht="69" customHeight="1">
      <c r="A592" s="159">
        <v>35</v>
      </c>
      <c r="B592" s="60" t="s">
        <v>2186</v>
      </c>
      <c r="C592" s="60" t="s">
        <v>2088</v>
      </c>
      <c r="D592" s="60" t="s">
        <v>2187</v>
      </c>
      <c r="E592" s="60" t="s">
        <v>2188</v>
      </c>
      <c r="F592" s="60" t="s">
        <v>3812</v>
      </c>
      <c r="G592" s="60" t="s">
        <v>175</v>
      </c>
      <c r="H592" s="60"/>
      <c r="I592" s="60"/>
      <c r="J592" s="62">
        <v>43592</v>
      </c>
      <c r="K592" s="62" t="s">
        <v>3813</v>
      </c>
      <c r="L592" s="59" t="s">
        <v>3349</v>
      </c>
      <c r="M592" s="295">
        <v>12000</v>
      </c>
      <c r="N592" s="357">
        <v>1200000</v>
      </c>
      <c r="O592" s="6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c r="CQ592" s="19"/>
      <c r="CR592" s="19"/>
      <c r="CS592" s="19"/>
      <c r="CT592" s="19"/>
      <c r="CU592" s="19"/>
      <c r="CV592" s="19"/>
      <c r="CW592" s="19"/>
      <c r="CX592" s="19"/>
      <c r="CY592" s="19"/>
      <c r="CZ592" s="19"/>
      <c r="DA592" s="19"/>
      <c r="DB592" s="19"/>
      <c r="DC592" s="19"/>
      <c r="DD592" s="19"/>
      <c r="DE592" s="19"/>
      <c r="DF592" s="19"/>
      <c r="DG592" s="19"/>
      <c r="DH592" s="19"/>
      <c r="DI592" s="19"/>
      <c r="DJ592" s="19"/>
    </row>
    <row r="593" spans="1:114" s="20" customFormat="1" ht="69" customHeight="1">
      <c r="A593" s="159">
        <v>36</v>
      </c>
      <c r="B593" s="60" t="s">
        <v>2154</v>
      </c>
      <c r="C593" s="60" t="s">
        <v>2088</v>
      </c>
      <c r="D593" s="60" t="s">
        <v>2155</v>
      </c>
      <c r="E593" s="60" t="s">
        <v>2189</v>
      </c>
      <c r="F593" s="60" t="s">
        <v>3814</v>
      </c>
      <c r="G593" s="60" t="s">
        <v>175</v>
      </c>
      <c r="H593" s="60"/>
      <c r="I593" s="60"/>
      <c r="J593" s="62" t="s">
        <v>3361</v>
      </c>
      <c r="K593" s="62" t="s">
        <v>3815</v>
      </c>
      <c r="L593" s="59" t="s">
        <v>3362</v>
      </c>
      <c r="M593" s="295">
        <v>5200</v>
      </c>
      <c r="N593" s="357">
        <v>100000000</v>
      </c>
      <c r="O593" s="6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c r="CT593" s="19"/>
      <c r="CU593" s="19"/>
      <c r="CV593" s="19"/>
      <c r="CW593" s="19"/>
      <c r="CX593" s="19"/>
      <c r="CY593" s="19"/>
      <c r="CZ593" s="19"/>
      <c r="DA593" s="19"/>
      <c r="DB593" s="19"/>
      <c r="DC593" s="19"/>
      <c r="DD593" s="19"/>
      <c r="DE593" s="19"/>
      <c r="DF593" s="19"/>
      <c r="DG593" s="19"/>
      <c r="DH593" s="19"/>
      <c r="DI593" s="19"/>
      <c r="DJ593" s="19"/>
    </row>
    <row r="594" spans="1:114" s="20" customFormat="1" ht="69" customHeight="1">
      <c r="A594" s="159">
        <v>37</v>
      </c>
      <c r="B594" s="60" t="s">
        <v>2190</v>
      </c>
      <c r="C594" s="60" t="s">
        <v>2088</v>
      </c>
      <c r="D594" s="60" t="s">
        <v>2191</v>
      </c>
      <c r="E594" s="60" t="s">
        <v>2192</v>
      </c>
      <c r="F594" s="60" t="s">
        <v>3816</v>
      </c>
      <c r="G594" s="60" t="s">
        <v>175</v>
      </c>
      <c r="H594" s="60"/>
      <c r="I594" s="60"/>
      <c r="J594" s="62" t="s">
        <v>3343</v>
      </c>
      <c r="K594" s="62" t="s">
        <v>3817</v>
      </c>
      <c r="L594" s="59" t="s">
        <v>3343</v>
      </c>
      <c r="M594" s="295">
        <v>100000</v>
      </c>
      <c r="N594" s="357">
        <v>22961000</v>
      </c>
      <c r="O594" s="6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c r="CA594" s="19"/>
      <c r="CB594" s="19"/>
      <c r="CC594" s="19"/>
      <c r="CD594" s="19"/>
      <c r="CE594" s="19"/>
      <c r="CF594" s="19"/>
      <c r="CG594" s="19"/>
      <c r="CH594" s="19"/>
      <c r="CI594" s="19"/>
      <c r="CJ594" s="19"/>
      <c r="CK594" s="19"/>
      <c r="CL594" s="19"/>
      <c r="CM594" s="19"/>
      <c r="CN594" s="19"/>
      <c r="CO594" s="19"/>
      <c r="CP594" s="19"/>
      <c r="CQ594" s="19"/>
      <c r="CR594" s="19"/>
      <c r="CS594" s="19"/>
      <c r="CT594" s="19"/>
      <c r="CU594" s="19"/>
      <c r="CV594" s="19"/>
      <c r="CW594" s="19"/>
      <c r="CX594" s="19"/>
      <c r="CY594" s="19"/>
      <c r="CZ594" s="19"/>
      <c r="DA594" s="19"/>
      <c r="DB594" s="19"/>
      <c r="DC594" s="19"/>
      <c r="DD594" s="19"/>
      <c r="DE594" s="19"/>
      <c r="DF594" s="19"/>
      <c r="DG594" s="19"/>
      <c r="DH594" s="19"/>
      <c r="DI594" s="19"/>
      <c r="DJ594" s="19"/>
    </row>
    <row r="595" spans="1:114" s="20" customFormat="1" ht="69" customHeight="1">
      <c r="A595" s="159">
        <v>38</v>
      </c>
      <c r="B595" s="60" t="s">
        <v>2141</v>
      </c>
      <c r="C595" s="60" t="s">
        <v>2134</v>
      </c>
      <c r="D595" s="60" t="s">
        <v>2193</v>
      </c>
      <c r="E595" s="60" t="s">
        <v>2194</v>
      </c>
      <c r="F595" s="60" t="s">
        <v>2195</v>
      </c>
      <c r="G595" s="60" t="s">
        <v>175</v>
      </c>
      <c r="H595" s="60"/>
      <c r="I595" s="60"/>
      <c r="J595" s="62" t="s">
        <v>3363</v>
      </c>
      <c r="K595" s="62" t="s">
        <v>3818</v>
      </c>
      <c r="L595" s="59" t="s">
        <v>2944</v>
      </c>
      <c r="M595" s="358">
        <v>7000</v>
      </c>
      <c r="N595" s="357">
        <v>51675000</v>
      </c>
      <c r="O595" s="6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c r="CQ595" s="19"/>
      <c r="CR595" s="19"/>
      <c r="CS595" s="19"/>
      <c r="CT595" s="19"/>
      <c r="CU595" s="19"/>
      <c r="CV595" s="19"/>
      <c r="CW595" s="19"/>
      <c r="CX595" s="19"/>
      <c r="CY595" s="19"/>
      <c r="CZ595" s="19"/>
      <c r="DA595" s="19"/>
      <c r="DB595" s="19"/>
      <c r="DC595" s="19"/>
      <c r="DD595" s="19"/>
      <c r="DE595" s="19"/>
      <c r="DF595" s="19"/>
      <c r="DG595" s="19"/>
      <c r="DH595" s="19"/>
      <c r="DI595" s="19"/>
      <c r="DJ595" s="19"/>
    </row>
    <row r="596" spans="1:114" s="20" customFormat="1" ht="69" customHeight="1">
      <c r="A596" s="159">
        <v>39</v>
      </c>
      <c r="B596" s="60" t="s">
        <v>2386</v>
      </c>
      <c r="C596" s="60" t="s">
        <v>2196</v>
      </c>
      <c r="D596" s="60" t="s">
        <v>2197</v>
      </c>
      <c r="E596" s="60" t="s">
        <v>2198</v>
      </c>
      <c r="F596" s="60" t="s">
        <v>1833</v>
      </c>
      <c r="G596" s="60" t="s">
        <v>175</v>
      </c>
      <c r="H596" s="60"/>
      <c r="I596" s="60"/>
      <c r="J596" s="62" t="s">
        <v>3364</v>
      </c>
      <c r="K596" s="62" t="s">
        <v>3819</v>
      </c>
      <c r="L596" s="59" t="s">
        <v>2944</v>
      </c>
      <c r="M596" s="358">
        <v>8000</v>
      </c>
      <c r="N596" s="357">
        <v>30528000</v>
      </c>
      <c r="O596" s="6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c r="CA596" s="19"/>
      <c r="CB596" s="19"/>
      <c r="CC596" s="19"/>
      <c r="CD596" s="19"/>
      <c r="CE596" s="19"/>
      <c r="CF596" s="19"/>
      <c r="CG596" s="19"/>
      <c r="CH596" s="19"/>
      <c r="CI596" s="19"/>
      <c r="CJ596" s="19"/>
      <c r="CK596" s="19"/>
      <c r="CL596" s="19"/>
      <c r="CM596" s="19"/>
      <c r="CN596" s="19"/>
      <c r="CO596" s="19"/>
      <c r="CP596" s="19"/>
      <c r="CQ596" s="19"/>
      <c r="CR596" s="19"/>
      <c r="CS596" s="19"/>
      <c r="CT596" s="19"/>
      <c r="CU596" s="19"/>
      <c r="CV596" s="19"/>
      <c r="CW596" s="19"/>
      <c r="CX596" s="19"/>
      <c r="CY596" s="19"/>
      <c r="CZ596" s="19"/>
      <c r="DA596" s="19"/>
      <c r="DB596" s="19"/>
      <c r="DC596" s="19"/>
      <c r="DD596" s="19"/>
      <c r="DE596" s="19"/>
      <c r="DF596" s="19"/>
      <c r="DG596" s="19"/>
      <c r="DH596" s="19"/>
      <c r="DI596" s="19"/>
      <c r="DJ596" s="19"/>
    </row>
    <row r="597" spans="1:114" s="20" customFormat="1" ht="69" customHeight="1">
      <c r="A597" s="159">
        <v>40</v>
      </c>
      <c r="B597" s="60" t="s">
        <v>2199</v>
      </c>
      <c r="C597" s="60" t="s">
        <v>2196</v>
      </c>
      <c r="D597" s="60" t="s">
        <v>2200</v>
      </c>
      <c r="E597" s="60" t="s">
        <v>2201</v>
      </c>
      <c r="F597" s="60" t="s">
        <v>3820</v>
      </c>
      <c r="G597" s="60" t="s">
        <v>175</v>
      </c>
      <c r="H597" s="60"/>
      <c r="I597" s="60"/>
      <c r="J597" s="62" t="s">
        <v>3365</v>
      </c>
      <c r="K597" s="62" t="s">
        <v>3821</v>
      </c>
      <c r="L597" s="59" t="s">
        <v>2944</v>
      </c>
      <c r="M597" s="358">
        <v>10000</v>
      </c>
      <c r="N597" s="357">
        <v>10000000</v>
      </c>
      <c r="O597" s="6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c r="CQ597" s="19"/>
      <c r="CR597" s="19"/>
      <c r="CS597" s="19"/>
      <c r="CT597" s="19"/>
      <c r="CU597" s="19"/>
      <c r="CV597" s="19"/>
      <c r="CW597" s="19"/>
      <c r="CX597" s="19"/>
      <c r="CY597" s="19"/>
      <c r="CZ597" s="19"/>
      <c r="DA597" s="19"/>
      <c r="DB597" s="19"/>
      <c r="DC597" s="19"/>
      <c r="DD597" s="19"/>
      <c r="DE597" s="19"/>
      <c r="DF597" s="19"/>
      <c r="DG597" s="19"/>
      <c r="DH597" s="19"/>
      <c r="DI597" s="19"/>
      <c r="DJ597" s="19"/>
    </row>
    <row r="598" spans="1:114" s="20" customFormat="1" ht="69" customHeight="1">
      <c r="A598" s="159">
        <v>41</v>
      </c>
      <c r="B598" s="60" t="s">
        <v>1945</v>
      </c>
      <c r="C598" s="60" t="s">
        <v>2202</v>
      </c>
      <c r="D598" s="60" t="s">
        <v>1946</v>
      </c>
      <c r="E598" s="60" t="s">
        <v>1947</v>
      </c>
      <c r="F598" s="60" t="s">
        <v>3822</v>
      </c>
      <c r="G598" s="60" t="s">
        <v>175</v>
      </c>
      <c r="H598" s="60"/>
      <c r="I598" s="60"/>
      <c r="J598" s="62" t="s">
        <v>3366</v>
      </c>
      <c r="K598" s="62" t="s">
        <v>2387</v>
      </c>
      <c r="L598" s="59" t="s">
        <v>2944</v>
      </c>
      <c r="M598" s="358">
        <v>24500</v>
      </c>
      <c r="N598" s="357">
        <v>378097000</v>
      </c>
      <c r="O598" s="6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c r="CA598" s="19"/>
      <c r="CB598" s="19"/>
      <c r="CC598" s="19"/>
      <c r="CD598" s="19"/>
      <c r="CE598" s="19"/>
      <c r="CF598" s="19"/>
      <c r="CG598" s="19"/>
      <c r="CH598" s="19"/>
      <c r="CI598" s="19"/>
      <c r="CJ598" s="19"/>
      <c r="CK598" s="19"/>
      <c r="CL598" s="19"/>
      <c r="CM598" s="19"/>
      <c r="CN598" s="19"/>
      <c r="CO598" s="19"/>
      <c r="CP598" s="19"/>
      <c r="CQ598" s="19"/>
      <c r="CR598" s="19"/>
      <c r="CS598" s="19"/>
      <c r="CT598" s="19"/>
      <c r="CU598" s="19"/>
      <c r="CV598" s="19"/>
      <c r="CW598" s="19"/>
      <c r="CX598" s="19"/>
      <c r="CY598" s="19"/>
      <c r="CZ598" s="19"/>
      <c r="DA598" s="19"/>
      <c r="DB598" s="19"/>
      <c r="DC598" s="19"/>
      <c r="DD598" s="19"/>
      <c r="DE598" s="19"/>
      <c r="DF598" s="19"/>
      <c r="DG598" s="19"/>
      <c r="DH598" s="19"/>
      <c r="DI598" s="19"/>
      <c r="DJ598" s="19"/>
    </row>
    <row r="599" spans="1:114" s="20" customFormat="1" ht="69" customHeight="1">
      <c r="A599" s="159">
        <v>42</v>
      </c>
      <c r="B599" s="60" t="s">
        <v>2339</v>
      </c>
      <c r="C599" s="60" t="s">
        <v>2202</v>
      </c>
      <c r="D599" s="60" t="s">
        <v>2388</v>
      </c>
      <c r="E599" s="60" t="s">
        <v>2389</v>
      </c>
      <c r="F599" s="60" t="s">
        <v>3823</v>
      </c>
      <c r="G599" s="60" t="s">
        <v>175</v>
      </c>
      <c r="H599" s="60"/>
      <c r="I599" s="60" t="s">
        <v>175</v>
      </c>
      <c r="J599" s="62">
        <v>43864</v>
      </c>
      <c r="K599" s="62" t="s">
        <v>2390</v>
      </c>
      <c r="L599" s="59" t="s">
        <v>2944</v>
      </c>
      <c r="M599" s="358">
        <v>10000</v>
      </c>
      <c r="N599" s="357">
        <v>143439000</v>
      </c>
      <c r="O599" s="6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c r="CA599" s="19"/>
      <c r="CB599" s="19"/>
      <c r="CC599" s="19"/>
      <c r="CD599" s="19"/>
      <c r="CE599" s="19"/>
      <c r="CF599" s="19"/>
      <c r="CG599" s="19"/>
      <c r="CH599" s="19"/>
      <c r="CI599" s="19"/>
      <c r="CJ599" s="19"/>
      <c r="CK599" s="19"/>
      <c r="CL599" s="19"/>
      <c r="CM599" s="19"/>
      <c r="CN599" s="19"/>
      <c r="CO599" s="19"/>
      <c r="CP599" s="19"/>
      <c r="CQ599" s="19"/>
      <c r="CR599" s="19"/>
      <c r="CS599" s="19"/>
      <c r="CT599" s="19"/>
      <c r="CU599" s="19"/>
      <c r="CV599" s="19"/>
      <c r="CW599" s="19"/>
      <c r="CX599" s="19"/>
      <c r="CY599" s="19"/>
      <c r="CZ599" s="19"/>
      <c r="DA599" s="19"/>
      <c r="DB599" s="19"/>
      <c r="DC599" s="19"/>
      <c r="DD599" s="19"/>
      <c r="DE599" s="19"/>
      <c r="DF599" s="19"/>
      <c r="DG599" s="19"/>
      <c r="DH599" s="19"/>
      <c r="DI599" s="19"/>
      <c r="DJ599" s="19"/>
    </row>
    <row r="600" spans="1:114" s="20" customFormat="1" ht="69" customHeight="1">
      <c r="A600" s="159">
        <v>43</v>
      </c>
      <c r="B600" s="60" t="s">
        <v>2203</v>
      </c>
      <c r="C600" s="60" t="s">
        <v>2196</v>
      </c>
      <c r="D600" s="60" t="s">
        <v>2204</v>
      </c>
      <c r="E600" s="60" t="s">
        <v>2205</v>
      </c>
      <c r="F600" s="60" t="s">
        <v>2391</v>
      </c>
      <c r="G600" s="60" t="s">
        <v>175</v>
      </c>
      <c r="H600" s="60"/>
      <c r="I600" s="60" t="s">
        <v>175</v>
      </c>
      <c r="J600" s="62" t="s">
        <v>2206</v>
      </c>
      <c r="K600" s="62" t="s">
        <v>2392</v>
      </c>
      <c r="L600" s="59" t="s">
        <v>2944</v>
      </c>
      <c r="M600" s="358">
        <v>13000</v>
      </c>
      <c r="N600" s="357">
        <v>17090000</v>
      </c>
      <c r="O600" s="6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c r="CQ600" s="19"/>
      <c r="CR600" s="19"/>
      <c r="CS600" s="19"/>
      <c r="CT600" s="19"/>
      <c r="CU600" s="19"/>
      <c r="CV600" s="19"/>
      <c r="CW600" s="19"/>
      <c r="CX600" s="19"/>
      <c r="CY600" s="19"/>
      <c r="CZ600" s="19"/>
      <c r="DA600" s="19"/>
      <c r="DB600" s="19"/>
      <c r="DC600" s="19"/>
      <c r="DD600" s="19"/>
      <c r="DE600" s="19"/>
      <c r="DF600" s="19"/>
      <c r="DG600" s="19"/>
      <c r="DH600" s="19"/>
      <c r="DI600" s="19"/>
      <c r="DJ600" s="19"/>
    </row>
    <row r="601" spans="1:114" s="20" customFormat="1" ht="69" customHeight="1">
      <c r="A601" s="159">
        <v>44</v>
      </c>
      <c r="B601" s="60" t="s">
        <v>2339</v>
      </c>
      <c r="C601" s="60" t="s">
        <v>2202</v>
      </c>
      <c r="D601" s="60" t="s">
        <v>2388</v>
      </c>
      <c r="E601" s="60" t="s">
        <v>2393</v>
      </c>
      <c r="F601" s="60" t="s">
        <v>3824</v>
      </c>
      <c r="G601" s="60" t="s">
        <v>175</v>
      </c>
      <c r="H601" s="60"/>
      <c r="I601" s="60" t="s">
        <v>175</v>
      </c>
      <c r="J601" s="62">
        <v>43864</v>
      </c>
      <c r="K601" s="62" t="s">
        <v>2390</v>
      </c>
      <c r="L601" s="59" t="s">
        <v>2944</v>
      </c>
      <c r="M601" s="358">
        <v>15000</v>
      </c>
      <c r="N601" s="357">
        <v>8563000</v>
      </c>
      <c r="O601" s="6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c r="CQ601" s="19"/>
      <c r="CR601" s="19"/>
      <c r="CS601" s="19"/>
      <c r="CT601" s="19"/>
      <c r="CU601" s="19"/>
      <c r="CV601" s="19"/>
      <c r="CW601" s="19"/>
      <c r="CX601" s="19"/>
      <c r="CY601" s="19"/>
      <c r="CZ601" s="19"/>
      <c r="DA601" s="19"/>
      <c r="DB601" s="19"/>
      <c r="DC601" s="19"/>
      <c r="DD601" s="19"/>
      <c r="DE601" s="19"/>
      <c r="DF601" s="19"/>
      <c r="DG601" s="19"/>
      <c r="DH601" s="19"/>
      <c r="DI601" s="19"/>
      <c r="DJ601" s="19"/>
    </row>
    <row r="602" spans="1:114" s="20" customFormat="1" ht="69" customHeight="1">
      <c r="A602" s="159">
        <v>45</v>
      </c>
      <c r="B602" s="60" t="s">
        <v>2394</v>
      </c>
      <c r="C602" s="60" t="s">
        <v>2109</v>
      </c>
      <c r="D602" s="60" t="s">
        <v>2395</v>
      </c>
      <c r="E602" s="60" t="s">
        <v>2396</v>
      </c>
      <c r="F602" s="60" t="s">
        <v>3825</v>
      </c>
      <c r="G602" s="60" t="s">
        <v>175</v>
      </c>
      <c r="H602" s="60"/>
      <c r="I602" s="60" t="s">
        <v>175</v>
      </c>
      <c r="J602" s="62" t="s">
        <v>3367</v>
      </c>
      <c r="K602" s="62" t="s">
        <v>2397</v>
      </c>
      <c r="L602" s="59" t="s">
        <v>2944</v>
      </c>
      <c r="M602" s="358">
        <v>35887</v>
      </c>
      <c r="N602" s="357">
        <v>15000000</v>
      </c>
      <c r="O602" s="6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c r="CU602" s="19"/>
      <c r="CV602" s="19"/>
      <c r="CW602" s="19"/>
      <c r="CX602" s="19"/>
      <c r="CY602" s="19"/>
      <c r="CZ602" s="19"/>
      <c r="DA602" s="19"/>
      <c r="DB602" s="19"/>
      <c r="DC602" s="19"/>
      <c r="DD602" s="19"/>
      <c r="DE602" s="19"/>
      <c r="DF602" s="19"/>
      <c r="DG602" s="19"/>
      <c r="DH602" s="19"/>
      <c r="DI602" s="19"/>
      <c r="DJ602" s="19"/>
    </row>
    <row r="603" spans="1:114" s="20" customFormat="1" ht="69" customHeight="1">
      <c r="A603" s="159">
        <v>46</v>
      </c>
      <c r="B603" s="60" t="s">
        <v>2398</v>
      </c>
      <c r="C603" s="60" t="s">
        <v>2088</v>
      </c>
      <c r="D603" s="60" t="s">
        <v>2399</v>
      </c>
      <c r="E603" s="60" t="s">
        <v>2400</v>
      </c>
      <c r="F603" s="60" t="s">
        <v>3826</v>
      </c>
      <c r="G603" s="60" t="s">
        <v>175</v>
      </c>
      <c r="H603" s="60"/>
      <c r="I603" s="60" t="s">
        <v>175</v>
      </c>
      <c r="J603" s="62" t="s">
        <v>3368</v>
      </c>
      <c r="K603" s="62" t="s">
        <v>2401</v>
      </c>
      <c r="L603" s="59" t="s">
        <v>2944</v>
      </c>
      <c r="M603" s="358">
        <v>19000</v>
      </c>
      <c r="N603" s="357">
        <v>5000000</v>
      </c>
      <c r="O603" s="69"/>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c r="CT603" s="19"/>
      <c r="CU603" s="19"/>
      <c r="CV603" s="19"/>
      <c r="CW603" s="19"/>
      <c r="CX603" s="19"/>
      <c r="CY603" s="19"/>
      <c r="CZ603" s="19"/>
      <c r="DA603" s="19"/>
      <c r="DB603" s="19"/>
      <c r="DC603" s="19"/>
      <c r="DD603" s="19"/>
      <c r="DE603" s="19"/>
      <c r="DF603" s="19"/>
      <c r="DG603" s="19"/>
      <c r="DH603" s="19"/>
      <c r="DI603" s="19"/>
      <c r="DJ603" s="19"/>
    </row>
    <row r="604" spans="1:114" s="20" customFormat="1" ht="69" customHeight="1">
      <c r="A604" s="159">
        <v>47</v>
      </c>
      <c r="B604" s="60" t="s">
        <v>2398</v>
      </c>
      <c r="C604" s="60" t="s">
        <v>2088</v>
      </c>
      <c r="D604" s="60" t="s">
        <v>2399</v>
      </c>
      <c r="E604" s="60" t="s">
        <v>2402</v>
      </c>
      <c r="F604" s="60" t="s">
        <v>3827</v>
      </c>
      <c r="G604" s="60" t="s">
        <v>175</v>
      </c>
      <c r="H604" s="60"/>
      <c r="I604" s="60" t="s">
        <v>175</v>
      </c>
      <c r="J604" s="62" t="s">
        <v>3368</v>
      </c>
      <c r="K604" s="62" t="s">
        <v>2403</v>
      </c>
      <c r="L604" s="59" t="s">
        <v>2944</v>
      </c>
      <c r="M604" s="358">
        <v>10000</v>
      </c>
      <c r="N604" s="357">
        <v>6600000</v>
      </c>
      <c r="O604" s="6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c r="CU604" s="19"/>
      <c r="CV604" s="19"/>
      <c r="CW604" s="19"/>
      <c r="CX604" s="19"/>
      <c r="CY604" s="19"/>
      <c r="CZ604" s="19"/>
      <c r="DA604" s="19"/>
      <c r="DB604" s="19"/>
      <c r="DC604" s="19"/>
      <c r="DD604" s="19"/>
      <c r="DE604" s="19"/>
      <c r="DF604" s="19"/>
      <c r="DG604" s="19"/>
      <c r="DH604" s="19"/>
      <c r="DI604" s="19"/>
      <c r="DJ604" s="19"/>
    </row>
    <row r="605" spans="1:114" s="20" customFormat="1" ht="69" customHeight="1">
      <c r="A605" s="159">
        <v>48</v>
      </c>
      <c r="B605" s="60" t="s">
        <v>2404</v>
      </c>
      <c r="C605" s="60" t="s">
        <v>2196</v>
      </c>
      <c r="D605" s="60" t="s">
        <v>2405</v>
      </c>
      <c r="E605" s="60" t="s">
        <v>2406</v>
      </c>
      <c r="F605" s="60" t="s">
        <v>3828</v>
      </c>
      <c r="G605" s="60" t="s">
        <v>175</v>
      </c>
      <c r="H605" s="60"/>
      <c r="I605" s="60" t="s">
        <v>175</v>
      </c>
      <c r="J605" s="62" t="s">
        <v>3369</v>
      </c>
      <c r="K605" s="62" t="s">
        <v>2407</v>
      </c>
      <c r="L605" s="59" t="s">
        <v>2944</v>
      </c>
      <c r="M605" s="359">
        <v>20000</v>
      </c>
      <c r="N605" s="356">
        <v>25000000</v>
      </c>
      <c r="O605" s="6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c r="CU605" s="19"/>
      <c r="CV605" s="19"/>
      <c r="CW605" s="19"/>
      <c r="CX605" s="19"/>
      <c r="CY605" s="19"/>
      <c r="CZ605" s="19"/>
      <c r="DA605" s="19"/>
      <c r="DB605" s="19"/>
      <c r="DC605" s="19"/>
      <c r="DD605" s="19"/>
      <c r="DE605" s="19"/>
      <c r="DF605" s="19"/>
      <c r="DG605" s="19"/>
      <c r="DH605" s="19"/>
      <c r="DI605" s="19"/>
      <c r="DJ605" s="19"/>
    </row>
    <row r="606" spans="1:114" s="20" customFormat="1" ht="69" customHeight="1">
      <c r="A606" s="159">
        <v>49</v>
      </c>
      <c r="B606" s="60" t="s">
        <v>2408</v>
      </c>
      <c r="C606" s="60" t="s">
        <v>2109</v>
      </c>
      <c r="D606" s="60" t="s">
        <v>2409</v>
      </c>
      <c r="E606" s="60" t="s">
        <v>2410</v>
      </c>
      <c r="F606" s="60" t="s">
        <v>3829</v>
      </c>
      <c r="G606" s="60" t="s">
        <v>175</v>
      </c>
      <c r="H606" s="60"/>
      <c r="I606" s="60" t="s">
        <v>175</v>
      </c>
      <c r="J606" s="62" t="s">
        <v>3369</v>
      </c>
      <c r="K606" s="62" t="s">
        <v>2411</v>
      </c>
      <c r="L606" s="59" t="s">
        <v>2944</v>
      </c>
      <c r="M606" s="359">
        <v>2800</v>
      </c>
      <c r="N606" s="356">
        <v>116594000</v>
      </c>
      <c r="O606" s="6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c r="CU606" s="19"/>
      <c r="CV606" s="19"/>
      <c r="CW606" s="19"/>
      <c r="CX606" s="19"/>
      <c r="CY606" s="19"/>
      <c r="CZ606" s="19"/>
      <c r="DA606" s="19"/>
      <c r="DB606" s="19"/>
      <c r="DC606" s="19"/>
      <c r="DD606" s="19"/>
      <c r="DE606" s="19"/>
      <c r="DF606" s="19"/>
      <c r="DG606" s="19"/>
      <c r="DH606" s="19"/>
      <c r="DI606" s="19"/>
      <c r="DJ606" s="19"/>
    </row>
    <row r="607" spans="1:114" s="20" customFormat="1" ht="69" customHeight="1">
      <c r="A607" s="159">
        <v>50</v>
      </c>
      <c r="B607" s="360" t="s">
        <v>3456</v>
      </c>
      <c r="C607" s="360" t="s">
        <v>3457</v>
      </c>
      <c r="D607" s="360" t="s">
        <v>3458</v>
      </c>
      <c r="E607" s="360" t="s">
        <v>3459</v>
      </c>
      <c r="F607" s="360" t="s">
        <v>3460</v>
      </c>
      <c r="G607" s="360"/>
      <c r="H607" s="360"/>
      <c r="I607" s="360" t="s">
        <v>118</v>
      </c>
      <c r="J607" s="361">
        <v>44110</v>
      </c>
      <c r="K607" s="360" t="s">
        <v>479</v>
      </c>
      <c r="L607" s="362"/>
      <c r="M607" s="296">
        <v>112475</v>
      </c>
      <c r="N607" s="363">
        <v>38112000</v>
      </c>
      <c r="O607" s="6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c r="CU607" s="19"/>
      <c r="CV607" s="19"/>
      <c r="CW607" s="19"/>
      <c r="CX607" s="19"/>
      <c r="CY607" s="19"/>
      <c r="CZ607" s="19"/>
      <c r="DA607" s="19"/>
      <c r="DB607" s="19"/>
      <c r="DC607" s="19"/>
      <c r="DD607" s="19"/>
      <c r="DE607" s="19"/>
      <c r="DF607" s="19"/>
      <c r="DG607" s="19"/>
      <c r="DH607" s="19"/>
      <c r="DI607" s="19"/>
      <c r="DJ607" s="19"/>
    </row>
    <row r="608" spans="1:114" s="20" customFormat="1" ht="69" customHeight="1">
      <c r="A608" s="159">
        <v>51</v>
      </c>
      <c r="B608" s="360" t="s">
        <v>1060</v>
      </c>
      <c r="C608" s="360" t="s">
        <v>1061</v>
      </c>
      <c r="D608" s="360" t="s">
        <v>1062</v>
      </c>
      <c r="E608" s="360" t="s">
        <v>1063</v>
      </c>
      <c r="F608" s="360" t="s">
        <v>1064</v>
      </c>
      <c r="G608" s="360" t="s">
        <v>118</v>
      </c>
      <c r="H608" s="360"/>
      <c r="I608" s="360"/>
      <c r="J608" s="361" t="s">
        <v>3370</v>
      </c>
      <c r="K608" s="360" t="s">
        <v>2081</v>
      </c>
      <c r="L608" s="362"/>
      <c r="M608" s="296">
        <v>1095</v>
      </c>
      <c r="N608" s="363">
        <v>11680000</v>
      </c>
      <c r="O608" s="6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c r="CA608" s="19"/>
      <c r="CB608" s="19"/>
      <c r="CC608" s="19"/>
      <c r="CD608" s="19"/>
      <c r="CE608" s="19"/>
      <c r="CF608" s="19"/>
      <c r="CG608" s="19"/>
      <c r="CH608" s="19"/>
      <c r="CI608" s="19"/>
      <c r="CJ608" s="19"/>
      <c r="CK608" s="19"/>
      <c r="CL608" s="19"/>
      <c r="CM608" s="19"/>
      <c r="CN608" s="19"/>
      <c r="CO608" s="19"/>
      <c r="CP608" s="19"/>
      <c r="CQ608" s="19"/>
      <c r="CR608" s="19"/>
      <c r="CS608" s="19"/>
      <c r="CT608" s="19"/>
      <c r="CU608" s="19"/>
      <c r="CV608" s="19"/>
      <c r="CW608" s="19"/>
      <c r="CX608" s="19"/>
      <c r="CY608" s="19"/>
      <c r="CZ608" s="19"/>
      <c r="DA608" s="19"/>
      <c r="DB608" s="19"/>
      <c r="DC608" s="19"/>
      <c r="DD608" s="19"/>
      <c r="DE608" s="19"/>
      <c r="DF608" s="19"/>
      <c r="DG608" s="19"/>
      <c r="DH608" s="19"/>
      <c r="DI608" s="19"/>
      <c r="DJ608" s="19"/>
    </row>
    <row r="609" spans="1:114" s="20" customFormat="1" ht="69" customHeight="1">
      <c r="A609" s="159">
        <v>52</v>
      </c>
      <c r="B609" s="360" t="s">
        <v>184</v>
      </c>
      <c r="C609" s="360" t="s">
        <v>185</v>
      </c>
      <c r="D609" s="360" t="s">
        <v>186</v>
      </c>
      <c r="E609" s="360" t="s">
        <v>187</v>
      </c>
      <c r="F609" s="360" t="s">
        <v>188</v>
      </c>
      <c r="G609" s="360"/>
      <c r="H609" s="360"/>
      <c r="I609" s="360" t="s">
        <v>118</v>
      </c>
      <c r="J609" s="361" t="s">
        <v>3371</v>
      </c>
      <c r="K609" s="360" t="s">
        <v>480</v>
      </c>
      <c r="L609" s="362"/>
      <c r="M609" s="296">
        <v>3105.5</v>
      </c>
      <c r="N609" s="363">
        <v>6250000</v>
      </c>
      <c r="O609" s="6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c r="CU609" s="19"/>
      <c r="CV609" s="19"/>
      <c r="CW609" s="19"/>
      <c r="CX609" s="19"/>
      <c r="CY609" s="19"/>
      <c r="CZ609" s="19"/>
      <c r="DA609" s="19"/>
      <c r="DB609" s="19"/>
      <c r="DC609" s="19"/>
      <c r="DD609" s="19"/>
      <c r="DE609" s="19"/>
      <c r="DF609" s="19"/>
      <c r="DG609" s="19"/>
      <c r="DH609" s="19"/>
      <c r="DI609" s="19"/>
      <c r="DJ609" s="19"/>
    </row>
    <row r="610" spans="1:114" s="20" customFormat="1" ht="69" customHeight="1">
      <c r="A610" s="159">
        <v>53</v>
      </c>
      <c r="B610" s="360" t="s">
        <v>1060</v>
      </c>
      <c r="C610" s="360" t="s">
        <v>1061</v>
      </c>
      <c r="D610" s="360" t="s">
        <v>1007</v>
      </c>
      <c r="E610" s="360" t="s">
        <v>433</v>
      </c>
      <c r="F610" s="360" t="s">
        <v>1033</v>
      </c>
      <c r="G610" s="360" t="s">
        <v>118</v>
      </c>
      <c r="H610" s="360"/>
      <c r="I610" s="360"/>
      <c r="J610" s="361" t="s">
        <v>3372</v>
      </c>
      <c r="K610" s="360" t="s">
        <v>481</v>
      </c>
      <c r="L610" s="362"/>
      <c r="M610" s="296">
        <v>2558.75</v>
      </c>
      <c r="N610" s="363">
        <v>33000000</v>
      </c>
      <c r="O610" s="6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c r="CU610" s="19"/>
      <c r="CV610" s="19"/>
      <c r="CW610" s="19"/>
      <c r="CX610" s="19"/>
      <c r="CY610" s="19"/>
      <c r="CZ610" s="19"/>
      <c r="DA610" s="19"/>
      <c r="DB610" s="19"/>
      <c r="DC610" s="19"/>
      <c r="DD610" s="19"/>
      <c r="DE610" s="19"/>
      <c r="DF610" s="19"/>
      <c r="DG610" s="19"/>
      <c r="DH610" s="19"/>
      <c r="DI610" s="19"/>
      <c r="DJ610" s="19"/>
    </row>
    <row r="611" spans="1:114" s="20" customFormat="1" ht="69" customHeight="1">
      <c r="A611" s="159">
        <v>54</v>
      </c>
      <c r="B611" s="360" t="s">
        <v>1060</v>
      </c>
      <c r="C611" s="360" t="s">
        <v>1061</v>
      </c>
      <c r="D611" s="360" t="s">
        <v>60</v>
      </c>
      <c r="E611" s="360" t="s">
        <v>434</v>
      </c>
      <c r="F611" s="360" t="s">
        <v>61</v>
      </c>
      <c r="G611" s="360" t="s">
        <v>118</v>
      </c>
      <c r="H611" s="360"/>
      <c r="I611" s="360"/>
      <c r="J611" s="361" t="s">
        <v>3372</v>
      </c>
      <c r="K611" s="360" t="s">
        <v>482</v>
      </c>
      <c r="L611" s="362"/>
      <c r="M611" s="296">
        <v>7000</v>
      </c>
      <c r="N611" s="363">
        <v>8889000</v>
      </c>
      <c r="O611" s="6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c r="CU611" s="19"/>
      <c r="CV611" s="19"/>
      <c r="CW611" s="19"/>
      <c r="CX611" s="19"/>
      <c r="CY611" s="19"/>
      <c r="CZ611" s="19"/>
      <c r="DA611" s="19"/>
      <c r="DB611" s="19"/>
      <c r="DC611" s="19"/>
      <c r="DD611" s="19"/>
      <c r="DE611" s="19"/>
      <c r="DF611" s="19"/>
      <c r="DG611" s="19"/>
      <c r="DH611" s="19"/>
      <c r="DI611" s="19"/>
      <c r="DJ611" s="19"/>
    </row>
    <row r="612" spans="1:114" s="20" customFormat="1" ht="55.5" customHeight="1">
      <c r="A612" s="159">
        <v>55</v>
      </c>
      <c r="B612" s="360" t="s">
        <v>469</v>
      </c>
      <c r="C612" s="360" t="s">
        <v>470</v>
      </c>
      <c r="D612" s="360" t="s">
        <v>471</v>
      </c>
      <c r="E612" s="360" t="s">
        <v>1644</v>
      </c>
      <c r="F612" s="360" t="s">
        <v>2082</v>
      </c>
      <c r="G612" s="360" t="s">
        <v>118</v>
      </c>
      <c r="H612" s="360"/>
      <c r="I612" s="360"/>
      <c r="J612" s="361">
        <v>44050</v>
      </c>
      <c r="K612" s="360" t="s">
        <v>1645</v>
      </c>
      <c r="L612" s="362"/>
      <c r="M612" s="296">
        <v>6000</v>
      </c>
      <c r="N612" s="363">
        <v>36155000</v>
      </c>
      <c r="O612" s="6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c r="CU612" s="19"/>
      <c r="CV612" s="19"/>
      <c r="CW612" s="19"/>
      <c r="CX612" s="19"/>
      <c r="CY612" s="19"/>
      <c r="CZ612" s="19"/>
      <c r="DA612" s="19"/>
      <c r="DB612" s="19"/>
      <c r="DC612" s="19"/>
      <c r="DD612" s="19"/>
      <c r="DE612" s="19"/>
      <c r="DF612" s="19"/>
      <c r="DG612" s="19"/>
      <c r="DH612" s="19"/>
      <c r="DI612" s="19"/>
      <c r="DJ612" s="19"/>
    </row>
    <row r="613" spans="1:114" s="20" customFormat="1" ht="57.75" customHeight="1">
      <c r="A613" s="159">
        <v>56</v>
      </c>
      <c r="B613" s="360" t="s">
        <v>1060</v>
      </c>
      <c r="C613" s="360" t="s">
        <v>1061</v>
      </c>
      <c r="D613" s="360" t="s">
        <v>1141</v>
      </c>
      <c r="E613" s="360" t="s">
        <v>1142</v>
      </c>
      <c r="F613" s="360" t="s">
        <v>1143</v>
      </c>
      <c r="G613" s="360" t="s">
        <v>118</v>
      </c>
      <c r="H613" s="360"/>
      <c r="I613" s="360"/>
      <c r="J613" s="361" t="s">
        <v>3372</v>
      </c>
      <c r="K613" s="360" t="s">
        <v>483</v>
      </c>
      <c r="L613" s="362"/>
      <c r="M613" s="296">
        <v>5950</v>
      </c>
      <c r="N613" s="363">
        <v>12952000</v>
      </c>
      <c r="O613" s="6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c r="CT613" s="19"/>
      <c r="CU613" s="19"/>
      <c r="CV613" s="19"/>
      <c r="CW613" s="19"/>
      <c r="CX613" s="19"/>
      <c r="CY613" s="19"/>
      <c r="CZ613" s="19"/>
      <c r="DA613" s="19"/>
      <c r="DB613" s="19"/>
      <c r="DC613" s="19"/>
      <c r="DD613" s="19"/>
      <c r="DE613" s="19"/>
      <c r="DF613" s="19"/>
      <c r="DG613" s="19"/>
      <c r="DH613" s="19"/>
      <c r="DI613" s="19"/>
      <c r="DJ613" s="19"/>
    </row>
    <row r="614" spans="1:114" s="20" customFormat="1" ht="54.75" customHeight="1">
      <c r="A614" s="159">
        <v>57</v>
      </c>
      <c r="B614" s="360" t="s">
        <v>30</v>
      </c>
      <c r="C614" s="360" t="s">
        <v>31</v>
      </c>
      <c r="D614" s="360" t="s">
        <v>32</v>
      </c>
      <c r="E614" s="360" t="s">
        <v>435</v>
      </c>
      <c r="F614" s="360" t="s">
        <v>1285</v>
      </c>
      <c r="G614" s="360" t="s">
        <v>118</v>
      </c>
      <c r="H614" s="360"/>
      <c r="I614" s="360"/>
      <c r="J614" s="361">
        <v>43898</v>
      </c>
      <c r="K614" s="360" t="s">
        <v>484</v>
      </c>
      <c r="L614" s="362"/>
      <c r="M614" s="296">
        <v>16500</v>
      </c>
      <c r="N614" s="363">
        <v>35167000</v>
      </c>
      <c r="O614" s="6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c r="CU614" s="19"/>
      <c r="CV614" s="19"/>
      <c r="CW614" s="19"/>
      <c r="CX614" s="19"/>
      <c r="CY614" s="19"/>
      <c r="CZ614" s="19"/>
      <c r="DA614" s="19"/>
      <c r="DB614" s="19"/>
      <c r="DC614" s="19"/>
      <c r="DD614" s="19"/>
      <c r="DE614" s="19"/>
      <c r="DF614" s="19"/>
      <c r="DG614" s="19"/>
      <c r="DH614" s="19"/>
      <c r="DI614" s="19"/>
      <c r="DJ614" s="19"/>
    </row>
    <row r="615" spans="1:114" s="20" customFormat="1" ht="39.75" customHeight="1">
      <c r="A615" s="159">
        <v>58</v>
      </c>
      <c r="B615" s="184" t="s">
        <v>33</v>
      </c>
      <c r="C615" s="184" t="s">
        <v>34</v>
      </c>
      <c r="D615" s="184"/>
      <c r="E615" s="184" t="s">
        <v>436</v>
      </c>
      <c r="F615" s="184" t="s">
        <v>3883</v>
      </c>
      <c r="G615" s="184" t="s">
        <v>118</v>
      </c>
      <c r="H615" s="184"/>
      <c r="I615" s="184"/>
      <c r="J615" s="347">
        <v>43959</v>
      </c>
      <c r="K615" s="184" t="s">
        <v>485</v>
      </c>
      <c r="L615" s="348"/>
      <c r="M615" s="359">
        <v>15200</v>
      </c>
      <c r="N615" s="363">
        <v>5000000</v>
      </c>
      <c r="O615" s="6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c r="CA615" s="19"/>
      <c r="CB615" s="19"/>
      <c r="CC615" s="19"/>
      <c r="CD615" s="19"/>
      <c r="CE615" s="19"/>
      <c r="CF615" s="19"/>
      <c r="CG615" s="19"/>
      <c r="CH615" s="19"/>
      <c r="CI615" s="19"/>
      <c r="CJ615" s="19"/>
      <c r="CK615" s="19"/>
      <c r="CL615" s="19"/>
      <c r="CM615" s="19"/>
      <c r="CN615" s="19"/>
      <c r="CO615" s="19"/>
      <c r="CP615" s="19"/>
      <c r="CQ615" s="19"/>
      <c r="CR615" s="19"/>
      <c r="CS615" s="19"/>
      <c r="CT615" s="19"/>
      <c r="CU615" s="19"/>
      <c r="CV615" s="19"/>
      <c r="CW615" s="19"/>
      <c r="CX615" s="19"/>
      <c r="CY615" s="19"/>
      <c r="CZ615" s="19"/>
      <c r="DA615" s="19"/>
      <c r="DB615" s="19"/>
      <c r="DC615" s="19"/>
      <c r="DD615" s="19"/>
      <c r="DE615" s="19"/>
      <c r="DF615" s="19"/>
      <c r="DG615" s="19"/>
      <c r="DH615" s="19"/>
      <c r="DI615" s="19"/>
      <c r="DJ615" s="19"/>
    </row>
    <row r="616" spans="1:114" s="20" customFormat="1" ht="39.75" customHeight="1">
      <c r="A616" s="159">
        <v>59</v>
      </c>
      <c r="B616" s="360" t="s">
        <v>1020</v>
      </c>
      <c r="C616" s="360" t="s">
        <v>1021</v>
      </c>
      <c r="D616" s="360" t="s">
        <v>367</v>
      </c>
      <c r="E616" s="360" t="s">
        <v>183</v>
      </c>
      <c r="F616" s="360" t="s">
        <v>3461</v>
      </c>
      <c r="G616" s="360" t="s">
        <v>118</v>
      </c>
      <c r="H616" s="360"/>
      <c r="I616" s="360"/>
      <c r="J616" s="361" t="s">
        <v>3370</v>
      </c>
      <c r="K616" s="360" t="s">
        <v>486</v>
      </c>
      <c r="L616" s="362"/>
      <c r="M616" s="296">
        <v>66325.2</v>
      </c>
      <c r="N616" s="363">
        <v>6400000</v>
      </c>
      <c r="O616" s="6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c r="CA616" s="19"/>
      <c r="CB616" s="19"/>
      <c r="CC616" s="19"/>
      <c r="CD616" s="19"/>
      <c r="CE616" s="19"/>
      <c r="CF616" s="19"/>
      <c r="CG616" s="19"/>
      <c r="CH616" s="19"/>
      <c r="CI616" s="19"/>
      <c r="CJ616" s="19"/>
      <c r="CK616" s="19"/>
      <c r="CL616" s="19"/>
      <c r="CM616" s="19"/>
      <c r="CN616" s="19"/>
      <c r="CO616" s="19"/>
      <c r="CP616" s="19"/>
      <c r="CQ616" s="19"/>
      <c r="CR616" s="19"/>
      <c r="CS616" s="19"/>
      <c r="CT616" s="19"/>
      <c r="CU616" s="19"/>
      <c r="CV616" s="19"/>
      <c r="CW616" s="19"/>
      <c r="CX616" s="19"/>
      <c r="CY616" s="19"/>
      <c r="CZ616" s="19"/>
      <c r="DA616" s="19"/>
      <c r="DB616" s="19"/>
      <c r="DC616" s="19"/>
      <c r="DD616" s="19"/>
      <c r="DE616" s="19"/>
      <c r="DF616" s="19"/>
      <c r="DG616" s="19"/>
      <c r="DH616" s="19"/>
      <c r="DI616" s="19"/>
      <c r="DJ616" s="19"/>
    </row>
    <row r="617" spans="1:114" s="20" customFormat="1" ht="39.75" customHeight="1">
      <c r="A617" s="159">
        <v>60</v>
      </c>
      <c r="B617" s="184" t="s">
        <v>35</v>
      </c>
      <c r="C617" s="184" t="s">
        <v>1138</v>
      </c>
      <c r="D617" s="184" t="s">
        <v>1139</v>
      </c>
      <c r="E617" s="184" t="s">
        <v>1140</v>
      </c>
      <c r="F617" s="184" t="s">
        <v>2083</v>
      </c>
      <c r="G617" s="184" t="s">
        <v>118</v>
      </c>
      <c r="H617" s="184"/>
      <c r="I617" s="184"/>
      <c r="J617" s="347" t="s">
        <v>3370</v>
      </c>
      <c r="K617" s="184" t="s">
        <v>487</v>
      </c>
      <c r="L617" s="348"/>
      <c r="M617" s="359">
        <v>66325.2</v>
      </c>
      <c r="N617" s="356">
        <v>52000000</v>
      </c>
      <c r="O617" s="6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c r="CA617" s="19"/>
      <c r="CB617" s="19"/>
      <c r="CC617" s="19"/>
      <c r="CD617" s="19"/>
      <c r="CE617" s="19"/>
      <c r="CF617" s="19"/>
      <c r="CG617" s="19"/>
      <c r="CH617" s="19"/>
      <c r="CI617" s="19"/>
      <c r="CJ617" s="19"/>
      <c r="CK617" s="19"/>
      <c r="CL617" s="19"/>
      <c r="CM617" s="19"/>
      <c r="CN617" s="19"/>
      <c r="CO617" s="19"/>
      <c r="CP617" s="19"/>
      <c r="CQ617" s="19"/>
      <c r="CR617" s="19"/>
      <c r="CS617" s="19"/>
      <c r="CT617" s="19"/>
      <c r="CU617" s="19"/>
      <c r="CV617" s="19"/>
      <c r="CW617" s="19"/>
      <c r="CX617" s="19"/>
      <c r="CY617" s="19"/>
      <c r="CZ617" s="19"/>
      <c r="DA617" s="19"/>
      <c r="DB617" s="19"/>
      <c r="DC617" s="19"/>
      <c r="DD617" s="19"/>
      <c r="DE617" s="19"/>
      <c r="DF617" s="19"/>
      <c r="DG617" s="19"/>
      <c r="DH617" s="19"/>
      <c r="DI617" s="19"/>
      <c r="DJ617" s="19"/>
    </row>
    <row r="618" spans="1:114" s="20" customFormat="1" ht="39.75" customHeight="1">
      <c r="A618" s="159">
        <v>61</v>
      </c>
      <c r="B618" s="360" t="s">
        <v>2084</v>
      </c>
      <c r="C618" s="360" t="s">
        <v>722</v>
      </c>
      <c r="D618" s="360" t="s">
        <v>437</v>
      </c>
      <c r="E618" s="360" t="s">
        <v>438</v>
      </c>
      <c r="F618" s="360" t="s">
        <v>2085</v>
      </c>
      <c r="G618" s="360" t="s">
        <v>175</v>
      </c>
      <c r="H618" s="360"/>
      <c r="I618" s="360"/>
      <c r="J618" s="361" t="s">
        <v>3373</v>
      </c>
      <c r="K618" s="361" t="s">
        <v>488</v>
      </c>
      <c r="L618" s="362"/>
      <c r="M618" s="296">
        <v>28000</v>
      </c>
      <c r="N618" s="363">
        <v>905000</v>
      </c>
      <c r="O618" s="6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19"/>
      <c r="BT618" s="19"/>
      <c r="BU618" s="19"/>
      <c r="BV618" s="19"/>
      <c r="BW618" s="19"/>
      <c r="BX618" s="19"/>
      <c r="BY618" s="19"/>
      <c r="BZ618" s="19"/>
      <c r="CA618" s="19"/>
      <c r="CB618" s="19"/>
      <c r="CC618" s="19"/>
      <c r="CD618" s="19"/>
      <c r="CE618" s="19"/>
      <c r="CF618" s="19"/>
      <c r="CG618" s="19"/>
      <c r="CH618" s="19"/>
      <c r="CI618" s="19"/>
      <c r="CJ618" s="19"/>
      <c r="CK618" s="19"/>
      <c r="CL618" s="19"/>
      <c r="CM618" s="19"/>
      <c r="CN618" s="19"/>
      <c r="CO618" s="19"/>
      <c r="CP618" s="19"/>
      <c r="CQ618" s="19"/>
      <c r="CR618" s="19"/>
      <c r="CS618" s="19"/>
      <c r="CT618" s="19"/>
      <c r="CU618" s="19"/>
      <c r="CV618" s="19"/>
      <c r="CW618" s="19"/>
      <c r="CX618" s="19"/>
      <c r="CY618" s="19"/>
      <c r="CZ618" s="19"/>
      <c r="DA618" s="19"/>
      <c r="DB618" s="19"/>
      <c r="DC618" s="19"/>
      <c r="DD618" s="19"/>
      <c r="DE618" s="19"/>
      <c r="DF618" s="19"/>
      <c r="DG618" s="19"/>
      <c r="DH618" s="19"/>
      <c r="DI618" s="19"/>
      <c r="DJ618" s="19"/>
    </row>
    <row r="619" spans="1:114" s="20" customFormat="1" ht="39.75" customHeight="1">
      <c r="A619" s="159">
        <v>62</v>
      </c>
      <c r="B619" s="360" t="s">
        <v>439</v>
      </c>
      <c r="C619" s="360" t="s">
        <v>440</v>
      </c>
      <c r="D619" s="360" t="s">
        <v>441</v>
      </c>
      <c r="E619" s="360" t="s">
        <v>442</v>
      </c>
      <c r="F619" s="360" t="s">
        <v>443</v>
      </c>
      <c r="G619" s="360" t="s">
        <v>175</v>
      </c>
      <c r="H619" s="360"/>
      <c r="I619" s="360"/>
      <c r="J619" s="361" t="s">
        <v>3374</v>
      </c>
      <c r="K619" s="361" t="s">
        <v>489</v>
      </c>
      <c r="L619" s="362"/>
      <c r="M619" s="296">
        <v>27000</v>
      </c>
      <c r="N619" s="363">
        <v>75261000</v>
      </c>
      <c r="O619" s="6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c r="CQ619" s="19"/>
      <c r="CR619" s="19"/>
      <c r="CS619" s="19"/>
      <c r="CT619" s="19"/>
      <c r="CU619" s="19"/>
      <c r="CV619" s="19"/>
      <c r="CW619" s="19"/>
      <c r="CX619" s="19"/>
      <c r="CY619" s="19"/>
      <c r="CZ619" s="19"/>
      <c r="DA619" s="19"/>
      <c r="DB619" s="19"/>
      <c r="DC619" s="19"/>
      <c r="DD619" s="19"/>
      <c r="DE619" s="19"/>
      <c r="DF619" s="19"/>
      <c r="DG619" s="19"/>
      <c r="DH619" s="19"/>
      <c r="DI619" s="19"/>
      <c r="DJ619" s="19"/>
    </row>
    <row r="620" spans="1:114" s="20" customFormat="1" ht="48" customHeight="1">
      <c r="A620" s="159">
        <v>63</v>
      </c>
      <c r="B620" s="360" t="s">
        <v>490</v>
      </c>
      <c r="C620" s="360" t="s">
        <v>491</v>
      </c>
      <c r="D620" s="360" t="s">
        <v>492</v>
      </c>
      <c r="E620" s="360" t="s">
        <v>493</v>
      </c>
      <c r="F620" s="360" t="s">
        <v>1286</v>
      </c>
      <c r="G620" s="360" t="s">
        <v>175</v>
      </c>
      <c r="H620" s="360"/>
      <c r="I620" s="360"/>
      <c r="J620" s="361" t="s">
        <v>3375</v>
      </c>
      <c r="K620" s="360" t="s">
        <v>494</v>
      </c>
      <c r="L620" s="362"/>
      <c r="M620" s="296"/>
      <c r="N620" s="363">
        <v>10365000</v>
      </c>
      <c r="O620" s="6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c r="CQ620" s="19"/>
      <c r="CR620" s="19"/>
      <c r="CS620" s="19"/>
      <c r="CT620" s="19"/>
      <c r="CU620" s="19"/>
      <c r="CV620" s="19"/>
      <c r="CW620" s="19"/>
      <c r="CX620" s="19"/>
      <c r="CY620" s="19"/>
      <c r="CZ620" s="19"/>
      <c r="DA620" s="19"/>
      <c r="DB620" s="19"/>
      <c r="DC620" s="19"/>
      <c r="DD620" s="19"/>
      <c r="DE620" s="19"/>
      <c r="DF620" s="19"/>
      <c r="DG620" s="19"/>
      <c r="DH620" s="19"/>
      <c r="DI620" s="19"/>
      <c r="DJ620" s="19"/>
    </row>
    <row r="621" spans="1:114" s="20" customFormat="1" ht="48" customHeight="1">
      <c r="A621" s="159">
        <v>64</v>
      </c>
      <c r="B621" s="360" t="s">
        <v>490</v>
      </c>
      <c r="C621" s="360" t="s">
        <v>491</v>
      </c>
      <c r="D621" s="360" t="s">
        <v>492</v>
      </c>
      <c r="E621" s="360" t="s">
        <v>495</v>
      </c>
      <c r="F621" s="360" t="s">
        <v>2634</v>
      </c>
      <c r="G621" s="360" t="s">
        <v>175</v>
      </c>
      <c r="H621" s="360"/>
      <c r="I621" s="360"/>
      <c r="J621" s="361" t="s">
        <v>3375</v>
      </c>
      <c r="K621" s="360" t="s">
        <v>496</v>
      </c>
      <c r="L621" s="362"/>
      <c r="M621" s="296"/>
      <c r="N621" s="363">
        <v>207304000</v>
      </c>
      <c r="O621" s="6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c r="CA621" s="19"/>
      <c r="CB621" s="19"/>
      <c r="CC621" s="19"/>
      <c r="CD621" s="19"/>
      <c r="CE621" s="19"/>
      <c r="CF621" s="19"/>
      <c r="CG621" s="19"/>
      <c r="CH621" s="19"/>
      <c r="CI621" s="19"/>
      <c r="CJ621" s="19"/>
      <c r="CK621" s="19"/>
      <c r="CL621" s="19"/>
      <c r="CM621" s="19"/>
      <c r="CN621" s="19"/>
      <c r="CO621" s="19"/>
      <c r="CP621" s="19"/>
      <c r="CQ621" s="19"/>
      <c r="CR621" s="19"/>
      <c r="CS621" s="19"/>
      <c r="CT621" s="19"/>
      <c r="CU621" s="19"/>
      <c r="CV621" s="19"/>
      <c r="CW621" s="19"/>
      <c r="CX621" s="19"/>
      <c r="CY621" s="19"/>
      <c r="CZ621" s="19"/>
      <c r="DA621" s="19"/>
      <c r="DB621" s="19"/>
      <c r="DC621" s="19"/>
      <c r="DD621" s="19"/>
      <c r="DE621" s="19"/>
      <c r="DF621" s="19"/>
      <c r="DG621" s="19"/>
      <c r="DH621" s="19"/>
      <c r="DI621" s="19"/>
      <c r="DJ621" s="19"/>
    </row>
    <row r="622" spans="1:114" s="20" customFormat="1" ht="48" customHeight="1">
      <c r="A622" s="159">
        <v>65</v>
      </c>
      <c r="B622" s="360" t="s">
        <v>1034</v>
      </c>
      <c r="C622" s="360" t="s">
        <v>1035</v>
      </c>
      <c r="D622" s="360" t="s">
        <v>1036</v>
      </c>
      <c r="E622" s="360" t="s">
        <v>1037</v>
      </c>
      <c r="F622" s="360" t="s">
        <v>1592</v>
      </c>
      <c r="G622" s="360" t="s">
        <v>175</v>
      </c>
      <c r="H622" s="360"/>
      <c r="I622" s="360"/>
      <c r="J622" s="361">
        <v>44111</v>
      </c>
      <c r="K622" s="360" t="s">
        <v>1038</v>
      </c>
      <c r="L622" s="362"/>
      <c r="M622" s="296"/>
      <c r="N622" s="363">
        <v>21000000</v>
      </c>
      <c r="O622" s="6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c r="CQ622" s="19"/>
      <c r="CR622" s="19"/>
      <c r="CS622" s="19"/>
      <c r="CT622" s="19"/>
      <c r="CU622" s="19"/>
      <c r="CV622" s="19"/>
      <c r="CW622" s="19"/>
      <c r="CX622" s="19"/>
      <c r="CY622" s="19"/>
      <c r="CZ622" s="19"/>
      <c r="DA622" s="19"/>
      <c r="DB622" s="19"/>
      <c r="DC622" s="19"/>
      <c r="DD622" s="19"/>
      <c r="DE622" s="19"/>
      <c r="DF622" s="19"/>
      <c r="DG622" s="19"/>
      <c r="DH622" s="19"/>
      <c r="DI622" s="19"/>
      <c r="DJ622" s="19"/>
    </row>
    <row r="623" spans="1:114" s="20" customFormat="1" ht="48" customHeight="1">
      <c r="A623" s="159">
        <v>66</v>
      </c>
      <c r="B623" s="360" t="s">
        <v>1039</v>
      </c>
      <c r="C623" s="360" t="s">
        <v>227</v>
      </c>
      <c r="D623" s="360" t="s">
        <v>228</v>
      </c>
      <c r="E623" s="360" t="s">
        <v>229</v>
      </c>
      <c r="F623" s="360" t="s">
        <v>230</v>
      </c>
      <c r="G623" s="360" t="s">
        <v>175</v>
      </c>
      <c r="H623" s="360"/>
      <c r="I623" s="360"/>
      <c r="J623" s="361">
        <v>44173</v>
      </c>
      <c r="K623" s="360" t="s">
        <v>231</v>
      </c>
      <c r="L623" s="362"/>
      <c r="M623" s="296"/>
      <c r="N623" s="363">
        <v>300000000</v>
      </c>
      <c r="O623" s="6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M623" s="19"/>
      <c r="BN623" s="19"/>
      <c r="BO623" s="19"/>
      <c r="BP623" s="19"/>
      <c r="BQ623" s="19"/>
      <c r="BR623" s="19"/>
      <c r="BS623" s="19"/>
      <c r="BT623" s="19"/>
      <c r="BU623" s="19"/>
      <c r="BV623" s="19"/>
      <c r="BW623" s="19"/>
      <c r="BX623" s="19"/>
      <c r="BY623" s="19"/>
      <c r="BZ623" s="19"/>
      <c r="CA623" s="19"/>
      <c r="CB623" s="19"/>
      <c r="CC623" s="19"/>
      <c r="CD623" s="19"/>
      <c r="CE623" s="19"/>
      <c r="CF623" s="19"/>
      <c r="CG623" s="19"/>
      <c r="CH623" s="19"/>
      <c r="CI623" s="19"/>
      <c r="CJ623" s="19"/>
      <c r="CK623" s="19"/>
      <c r="CL623" s="19"/>
      <c r="CM623" s="19"/>
      <c r="CN623" s="19"/>
      <c r="CO623" s="19"/>
      <c r="CP623" s="19"/>
      <c r="CQ623" s="19"/>
      <c r="CR623" s="19"/>
      <c r="CS623" s="19"/>
      <c r="CT623" s="19"/>
      <c r="CU623" s="19"/>
      <c r="CV623" s="19"/>
      <c r="CW623" s="19"/>
      <c r="CX623" s="19"/>
      <c r="CY623" s="19"/>
      <c r="CZ623" s="19"/>
      <c r="DA623" s="19"/>
      <c r="DB623" s="19"/>
      <c r="DC623" s="19"/>
      <c r="DD623" s="19"/>
      <c r="DE623" s="19"/>
      <c r="DF623" s="19"/>
      <c r="DG623" s="19"/>
      <c r="DH623" s="19"/>
      <c r="DI623" s="19"/>
      <c r="DJ623" s="19"/>
    </row>
    <row r="624" spans="1:114" s="20" customFormat="1" ht="48" customHeight="1">
      <c r="A624" s="159">
        <v>67</v>
      </c>
      <c r="B624" s="360" t="s">
        <v>3462</v>
      </c>
      <c r="C624" s="360" t="s">
        <v>491</v>
      </c>
      <c r="D624" s="360" t="s">
        <v>1259</v>
      </c>
      <c r="E624" s="361" t="s">
        <v>3463</v>
      </c>
      <c r="F624" s="360" t="s">
        <v>3464</v>
      </c>
      <c r="G624" s="360" t="s">
        <v>175</v>
      </c>
      <c r="H624" s="360"/>
      <c r="I624" s="360"/>
      <c r="J624" s="361" t="s">
        <v>3465</v>
      </c>
      <c r="K624" s="360" t="s">
        <v>3466</v>
      </c>
      <c r="L624" s="362"/>
      <c r="M624" s="296"/>
      <c r="N624" s="363">
        <v>10000000</v>
      </c>
      <c r="O624" s="6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c r="CA624" s="19"/>
      <c r="CB624" s="19"/>
      <c r="CC624" s="19"/>
      <c r="CD624" s="19"/>
      <c r="CE624" s="19"/>
      <c r="CF624" s="19"/>
      <c r="CG624" s="19"/>
      <c r="CH624" s="19"/>
      <c r="CI624" s="19"/>
      <c r="CJ624" s="19"/>
      <c r="CK624" s="19"/>
      <c r="CL624" s="19"/>
      <c r="CM624" s="19"/>
      <c r="CN624" s="19"/>
      <c r="CO624" s="19"/>
      <c r="CP624" s="19"/>
      <c r="CQ624" s="19"/>
      <c r="CR624" s="19"/>
      <c r="CS624" s="19"/>
      <c r="CT624" s="19"/>
      <c r="CU624" s="19"/>
      <c r="CV624" s="19"/>
      <c r="CW624" s="19"/>
      <c r="CX624" s="19"/>
      <c r="CY624" s="19"/>
      <c r="CZ624" s="19"/>
      <c r="DA624" s="19"/>
      <c r="DB624" s="19"/>
      <c r="DC624" s="19"/>
      <c r="DD624" s="19"/>
      <c r="DE624" s="19"/>
      <c r="DF624" s="19"/>
      <c r="DG624" s="19"/>
      <c r="DH624" s="19"/>
      <c r="DI624" s="19"/>
      <c r="DJ624" s="19"/>
    </row>
    <row r="625" spans="1:114" s="20" customFormat="1" ht="48" customHeight="1">
      <c r="A625" s="159">
        <v>68</v>
      </c>
      <c r="B625" s="360" t="s">
        <v>1335</v>
      </c>
      <c r="C625" s="360" t="s">
        <v>1336</v>
      </c>
      <c r="D625" s="360" t="s">
        <v>1337</v>
      </c>
      <c r="E625" s="360" t="s">
        <v>1338</v>
      </c>
      <c r="F625" s="360" t="s">
        <v>2086</v>
      </c>
      <c r="G625" s="360" t="s">
        <v>175</v>
      </c>
      <c r="H625" s="360"/>
      <c r="I625" s="360"/>
      <c r="J625" s="361" t="s">
        <v>3376</v>
      </c>
      <c r="K625" s="360" t="s">
        <v>232</v>
      </c>
      <c r="L625" s="362"/>
      <c r="M625" s="296"/>
      <c r="N625" s="363">
        <v>47000000</v>
      </c>
      <c r="O625" s="2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c r="CA625" s="19"/>
      <c r="CB625" s="19"/>
      <c r="CC625" s="19"/>
      <c r="CD625" s="19"/>
      <c r="CE625" s="19"/>
      <c r="CF625" s="19"/>
      <c r="CG625" s="19"/>
      <c r="CH625" s="19"/>
      <c r="CI625" s="19"/>
      <c r="CJ625" s="19"/>
      <c r="CK625" s="19"/>
      <c r="CL625" s="19"/>
      <c r="CM625" s="19"/>
      <c r="CN625" s="19"/>
      <c r="CO625" s="19"/>
      <c r="CP625" s="19"/>
      <c r="CQ625" s="19"/>
      <c r="CR625" s="19"/>
      <c r="CS625" s="19"/>
      <c r="CT625" s="19"/>
      <c r="CU625" s="19"/>
      <c r="CV625" s="19"/>
      <c r="CW625" s="19"/>
      <c r="CX625" s="19"/>
      <c r="CY625" s="19"/>
      <c r="CZ625" s="19"/>
      <c r="DA625" s="19"/>
      <c r="DB625" s="19"/>
      <c r="DC625" s="19"/>
      <c r="DD625" s="19"/>
      <c r="DE625" s="19"/>
      <c r="DF625" s="19"/>
      <c r="DG625" s="19"/>
      <c r="DH625" s="19"/>
      <c r="DI625" s="19"/>
      <c r="DJ625" s="19"/>
    </row>
    <row r="626" spans="1:114" s="20" customFormat="1" ht="48" customHeight="1">
      <c r="A626" s="159">
        <v>69</v>
      </c>
      <c r="B626" s="360" t="s">
        <v>1646</v>
      </c>
      <c r="C626" s="360" t="s">
        <v>1647</v>
      </c>
      <c r="D626" s="360" t="s">
        <v>1648</v>
      </c>
      <c r="E626" s="360" t="s">
        <v>1649</v>
      </c>
      <c r="F626" s="360" t="s">
        <v>1650</v>
      </c>
      <c r="G626" s="360" t="s">
        <v>175</v>
      </c>
      <c r="H626" s="360"/>
      <c r="I626" s="360"/>
      <c r="J626" s="361">
        <v>44050</v>
      </c>
      <c r="K626" s="360" t="s">
        <v>1651</v>
      </c>
      <c r="L626" s="364"/>
      <c r="M626" s="296"/>
      <c r="N626" s="363">
        <v>5176000</v>
      </c>
      <c r="O626" s="2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c r="CA626" s="19"/>
      <c r="CB626" s="19"/>
      <c r="CC626" s="19"/>
      <c r="CD626" s="19"/>
      <c r="CE626" s="19"/>
      <c r="CF626" s="19"/>
      <c r="CG626" s="19"/>
      <c r="CH626" s="19"/>
      <c r="CI626" s="19"/>
      <c r="CJ626" s="19"/>
      <c r="CK626" s="19"/>
      <c r="CL626" s="19"/>
      <c r="CM626" s="19"/>
      <c r="CN626" s="19"/>
      <c r="CO626" s="19"/>
      <c r="CP626" s="19"/>
      <c r="CQ626" s="19"/>
      <c r="CR626" s="19"/>
      <c r="CS626" s="19"/>
      <c r="CT626" s="19"/>
      <c r="CU626" s="19"/>
      <c r="CV626" s="19"/>
      <c r="CW626" s="19"/>
      <c r="CX626" s="19"/>
      <c r="CY626" s="19"/>
      <c r="CZ626" s="19"/>
      <c r="DA626" s="19"/>
      <c r="DB626" s="19"/>
      <c r="DC626" s="19"/>
      <c r="DD626" s="19"/>
      <c r="DE626" s="19"/>
      <c r="DF626" s="19"/>
      <c r="DG626" s="19"/>
      <c r="DH626" s="19"/>
      <c r="DI626" s="19"/>
      <c r="DJ626" s="19"/>
    </row>
    <row r="627" spans="1:114" s="20" customFormat="1" ht="48" customHeight="1">
      <c r="A627" s="159">
        <v>70</v>
      </c>
      <c r="B627" s="360" t="s">
        <v>1646</v>
      </c>
      <c r="C627" s="360" t="s">
        <v>1647</v>
      </c>
      <c r="D627" s="360" t="s">
        <v>1648</v>
      </c>
      <c r="E627" s="360" t="s">
        <v>1652</v>
      </c>
      <c r="F627" s="360" t="s">
        <v>1653</v>
      </c>
      <c r="G627" s="360" t="s">
        <v>175</v>
      </c>
      <c r="H627" s="360"/>
      <c r="I627" s="360"/>
      <c r="J627" s="361">
        <v>44050</v>
      </c>
      <c r="K627" s="360" t="s">
        <v>1654</v>
      </c>
      <c r="L627" s="364"/>
      <c r="M627" s="296"/>
      <c r="N627" s="363">
        <v>103537000</v>
      </c>
      <c r="O627" s="6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c r="CT627" s="19"/>
      <c r="CU627" s="19"/>
      <c r="CV627" s="19"/>
      <c r="CW627" s="19"/>
      <c r="CX627" s="19"/>
      <c r="CY627" s="19"/>
      <c r="CZ627" s="19"/>
      <c r="DA627" s="19"/>
      <c r="DB627" s="19"/>
      <c r="DC627" s="19"/>
      <c r="DD627" s="19"/>
      <c r="DE627" s="19"/>
      <c r="DF627" s="19"/>
      <c r="DG627" s="19"/>
      <c r="DH627" s="19"/>
      <c r="DI627" s="19"/>
      <c r="DJ627" s="19"/>
    </row>
    <row r="628" spans="1:114" s="20" customFormat="1" ht="48" customHeight="1">
      <c r="A628" s="159">
        <v>71</v>
      </c>
      <c r="B628" s="180" t="s">
        <v>362</v>
      </c>
      <c r="C628" s="180" t="s">
        <v>1948</v>
      </c>
      <c r="D628" s="180" t="s">
        <v>1949</v>
      </c>
      <c r="E628" s="180" t="s">
        <v>1950</v>
      </c>
      <c r="F628" s="146" t="s">
        <v>2087</v>
      </c>
      <c r="G628" s="145" t="s">
        <v>175</v>
      </c>
      <c r="H628" s="145"/>
      <c r="I628" s="145"/>
      <c r="J628" s="62" t="s">
        <v>1965</v>
      </c>
      <c r="K628" s="62" t="s">
        <v>3366</v>
      </c>
      <c r="L628" s="365"/>
      <c r="M628" s="297"/>
      <c r="N628" s="366">
        <v>76506000</v>
      </c>
      <c r="O628" s="6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c r="CU628" s="19"/>
      <c r="CV628" s="19"/>
      <c r="CW628" s="19"/>
      <c r="CX628" s="19"/>
      <c r="CY628" s="19"/>
      <c r="CZ628" s="19"/>
      <c r="DA628" s="19"/>
      <c r="DB628" s="19"/>
      <c r="DC628" s="19"/>
      <c r="DD628" s="19"/>
      <c r="DE628" s="19"/>
      <c r="DF628" s="19"/>
      <c r="DG628" s="19"/>
      <c r="DH628" s="19"/>
      <c r="DI628" s="19"/>
      <c r="DJ628" s="19"/>
    </row>
    <row r="629" spans="1:114" s="20" customFormat="1" ht="48" customHeight="1">
      <c r="A629" s="159">
        <v>72</v>
      </c>
      <c r="B629" s="147" t="s">
        <v>2412</v>
      </c>
      <c r="C629" s="147" t="s">
        <v>15</v>
      </c>
      <c r="D629" s="147" t="s">
        <v>2413</v>
      </c>
      <c r="E629" s="147" t="s">
        <v>2414</v>
      </c>
      <c r="F629" s="181" t="s">
        <v>3467</v>
      </c>
      <c r="G629" s="148" t="s">
        <v>175</v>
      </c>
      <c r="H629" s="148"/>
      <c r="I629" s="148"/>
      <c r="J629" s="149" t="s">
        <v>2009</v>
      </c>
      <c r="K629" s="147" t="s">
        <v>2415</v>
      </c>
      <c r="L629" s="365"/>
      <c r="M629" s="175"/>
      <c r="N629" s="357">
        <v>11175000</v>
      </c>
      <c r="O629" s="6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c r="CQ629" s="19"/>
      <c r="CR629" s="19"/>
      <c r="CS629" s="19"/>
      <c r="CT629" s="19"/>
      <c r="CU629" s="19"/>
      <c r="CV629" s="19"/>
      <c r="CW629" s="19"/>
      <c r="CX629" s="19"/>
      <c r="CY629" s="19"/>
      <c r="CZ629" s="19"/>
      <c r="DA629" s="19"/>
      <c r="DB629" s="19"/>
      <c r="DC629" s="19"/>
      <c r="DD629" s="19"/>
      <c r="DE629" s="19"/>
      <c r="DF629" s="19"/>
      <c r="DG629" s="19"/>
      <c r="DH629" s="19"/>
      <c r="DI629" s="19"/>
      <c r="DJ629" s="19"/>
    </row>
    <row r="630" spans="1:114" s="20" customFormat="1" ht="48" customHeight="1">
      <c r="A630" s="159">
        <v>73</v>
      </c>
      <c r="B630" s="147" t="s">
        <v>16</v>
      </c>
      <c r="C630" s="147" t="s">
        <v>17</v>
      </c>
      <c r="D630" s="147" t="s">
        <v>2416</v>
      </c>
      <c r="E630" s="147" t="s">
        <v>2417</v>
      </c>
      <c r="F630" s="182" t="s">
        <v>2418</v>
      </c>
      <c r="G630" s="148" t="s">
        <v>175</v>
      </c>
      <c r="H630" s="148"/>
      <c r="I630" s="148"/>
      <c r="J630" s="149" t="s">
        <v>2010</v>
      </c>
      <c r="K630" s="147" t="s">
        <v>2419</v>
      </c>
      <c r="L630" s="95"/>
      <c r="M630" s="359"/>
      <c r="N630" s="357">
        <v>20000000</v>
      </c>
      <c r="O630" s="6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c r="CA630" s="19"/>
      <c r="CB630" s="19"/>
      <c r="CC630" s="19"/>
      <c r="CD630" s="19"/>
      <c r="CE630" s="19"/>
      <c r="CF630" s="19"/>
      <c r="CG630" s="19"/>
      <c r="CH630" s="19"/>
      <c r="CI630" s="19"/>
      <c r="CJ630" s="19"/>
      <c r="CK630" s="19"/>
      <c r="CL630" s="19"/>
      <c r="CM630" s="19"/>
      <c r="CN630" s="19"/>
      <c r="CO630" s="19"/>
      <c r="CP630" s="19"/>
      <c r="CQ630" s="19"/>
      <c r="CR630" s="19"/>
      <c r="CS630" s="19"/>
      <c r="CT630" s="19"/>
      <c r="CU630" s="19"/>
      <c r="CV630" s="19"/>
      <c r="CW630" s="19"/>
      <c r="CX630" s="19"/>
      <c r="CY630" s="19"/>
      <c r="CZ630" s="19"/>
      <c r="DA630" s="19"/>
      <c r="DB630" s="19"/>
      <c r="DC630" s="19"/>
      <c r="DD630" s="19"/>
      <c r="DE630" s="19"/>
      <c r="DF630" s="19"/>
      <c r="DG630" s="19"/>
      <c r="DH630" s="19"/>
      <c r="DI630" s="19"/>
      <c r="DJ630" s="19"/>
    </row>
    <row r="631" spans="1:114" s="20" customFormat="1" ht="48" customHeight="1">
      <c r="A631" s="159">
        <v>74</v>
      </c>
      <c r="B631" s="147" t="s">
        <v>2420</v>
      </c>
      <c r="C631" s="147" t="s">
        <v>18</v>
      </c>
      <c r="D631" s="147" t="s">
        <v>2421</v>
      </c>
      <c r="E631" s="147" t="s">
        <v>2422</v>
      </c>
      <c r="F631" s="181" t="s">
        <v>2423</v>
      </c>
      <c r="G631" s="148"/>
      <c r="H631" s="148"/>
      <c r="I631" s="148"/>
      <c r="J631" s="149" t="s">
        <v>2009</v>
      </c>
      <c r="K631" s="147" t="s">
        <v>2424</v>
      </c>
      <c r="L631" s="367"/>
      <c r="M631" s="296"/>
      <c r="N631" s="366">
        <v>3015000</v>
      </c>
      <c r="O631" s="6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c r="CQ631" s="19"/>
      <c r="CR631" s="19"/>
      <c r="CS631" s="19"/>
      <c r="CT631" s="19"/>
      <c r="CU631" s="19"/>
      <c r="CV631" s="19"/>
      <c r="CW631" s="19"/>
      <c r="CX631" s="19"/>
      <c r="CY631" s="19"/>
      <c r="CZ631" s="19"/>
      <c r="DA631" s="19"/>
      <c r="DB631" s="19"/>
      <c r="DC631" s="19"/>
      <c r="DD631" s="19"/>
      <c r="DE631" s="19"/>
      <c r="DF631" s="19"/>
      <c r="DG631" s="19"/>
      <c r="DH631" s="19"/>
      <c r="DI631" s="19"/>
      <c r="DJ631" s="19"/>
    </row>
    <row r="632" spans="1:114" s="20" customFormat="1" ht="48" customHeight="1">
      <c r="A632" s="159">
        <v>75</v>
      </c>
      <c r="B632" s="147" t="s">
        <v>2425</v>
      </c>
      <c r="C632" s="147" t="s">
        <v>17</v>
      </c>
      <c r="D632" s="147" t="s">
        <v>2426</v>
      </c>
      <c r="E632" s="147" t="s">
        <v>2427</v>
      </c>
      <c r="F632" s="182" t="s">
        <v>2428</v>
      </c>
      <c r="G632" s="148" t="s">
        <v>175</v>
      </c>
      <c r="H632" s="148"/>
      <c r="I632" s="148"/>
      <c r="J632" s="149" t="s">
        <v>2429</v>
      </c>
      <c r="K632" s="147" t="s">
        <v>2430</v>
      </c>
      <c r="L632" s="367"/>
      <c r="M632" s="296"/>
      <c r="N632" s="366">
        <v>19100000</v>
      </c>
      <c r="O632" s="6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c r="CQ632" s="19"/>
      <c r="CR632" s="19"/>
      <c r="CS632" s="19"/>
      <c r="CT632" s="19"/>
      <c r="CU632" s="19"/>
      <c r="CV632" s="19"/>
      <c r="CW632" s="19"/>
      <c r="CX632" s="19"/>
      <c r="CY632" s="19"/>
      <c r="CZ632" s="19"/>
      <c r="DA632" s="19"/>
      <c r="DB632" s="19"/>
      <c r="DC632" s="19"/>
      <c r="DD632" s="19"/>
      <c r="DE632" s="19"/>
      <c r="DF632" s="19"/>
      <c r="DG632" s="19"/>
      <c r="DH632" s="19"/>
      <c r="DI632" s="19"/>
      <c r="DJ632" s="19"/>
    </row>
    <row r="633" spans="1:114" s="20" customFormat="1" ht="48" customHeight="1">
      <c r="A633" s="159">
        <v>76</v>
      </c>
      <c r="B633" s="147" t="s">
        <v>2431</v>
      </c>
      <c r="C633" s="147" t="s">
        <v>19</v>
      </c>
      <c r="D633" s="147" t="s">
        <v>2432</v>
      </c>
      <c r="E633" s="147" t="s">
        <v>2433</v>
      </c>
      <c r="F633" s="183" t="s">
        <v>2434</v>
      </c>
      <c r="G633" s="149" t="s">
        <v>175</v>
      </c>
      <c r="H633" s="149"/>
      <c r="I633" s="149"/>
      <c r="J633" s="149" t="s">
        <v>2015</v>
      </c>
      <c r="K633" s="147" t="s">
        <v>2435</v>
      </c>
      <c r="L633" s="365"/>
      <c r="M633" s="368"/>
      <c r="N633" s="369">
        <v>2280000</v>
      </c>
      <c r="O633" s="69"/>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c r="CA633" s="19"/>
      <c r="CB633" s="19"/>
      <c r="CC633" s="19"/>
      <c r="CD633" s="19"/>
      <c r="CE633" s="19"/>
      <c r="CF633" s="19"/>
      <c r="CG633" s="19"/>
      <c r="CH633" s="19"/>
      <c r="CI633" s="19"/>
      <c r="CJ633" s="19"/>
      <c r="CK633" s="19"/>
      <c r="CL633" s="19"/>
      <c r="CM633" s="19"/>
      <c r="CN633" s="19"/>
      <c r="CO633" s="19"/>
      <c r="CP633" s="19"/>
      <c r="CQ633" s="19"/>
      <c r="CR633" s="19"/>
      <c r="CS633" s="19"/>
      <c r="CT633" s="19"/>
      <c r="CU633" s="19"/>
      <c r="CV633" s="19"/>
      <c r="CW633" s="19"/>
      <c r="CX633" s="19"/>
      <c r="CY633" s="19"/>
      <c r="CZ633" s="19"/>
      <c r="DA633" s="19"/>
      <c r="DB633" s="19"/>
      <c r="DC633" s="19"/>
      <c r="DD633" s="19"/>
      <c r="DE633" s="19"/>
      <c r="DF633" s="19"/>
      <c r="DG633" s="19"/>
      <c r="DH633" s="19"/>
      <c r="DI633" s="19"/>
      <c r="DJ633" s="19"/>
    </row>
    <row r="634" spans="1:114" s="20" customFormat="1" ht="48" customHeight="1">
      <c r="A634" s="159">
        <v>77</v>
      </c>
      <c r="B634" s="147" t="s">
        <v>2436</v>
      </c>
      <c r="C634" s="147" t="s">
        <v>20</v>
      </c>
      <c r="D634" s="147" t="s">
        <v>2437</v>
      </c>
      <c r="E634" s="147" t="s">
        <v>2438</v>
      </c>
      <c r="F634" s="182" t="s">
        <v>2147</v>
      </c>
      <c r="G634" s="148" t="s">
        <v>175</v>
      </c>
      <c r="H634" s="148"/>
      <c r="I634" s="148" t="s">
        <v>175</v>
      </c>
      <c r="J634" s="147" t="s">
        <v>2011</v>
      </c>
      <c r="K634" s="147" t="s">
        <v>2439</v>
      </c>
      <c r="L634" s="365"/>
      <c r="M634" s="368"/>
      <c r="N634" s="369">
        <v>8000000</v>
      </c>
      <c r="O634" s="6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c r="CT634" s="19"/>
      <c r="CU634" s="19"/>
      <c r="CV634" s="19"/>
      <c r="CW634" s="19"/>
      <c r="CX634" s="19"/>
      <c r="CY634" s="19"/>
      <c r="CZ634" s="19"/>
      <c r="DA634" s="19"/>
      <c r="DB634" s="19"/>
      <c r="DC634" s="19"/>
      <c r="DD634" s="19"/>
      <c r="DE634" s="19"/>
      <c r="DF634" s="19"/>
      <c r="DG634" s="19"/>
      <c r="DH634" s="19"/>
      <c r="DI634" s="19"/>
      <c r="DJ634" s="19"/>
    </row>
    <row r="635" spans="1:114" s="20" customFormat="1" ht="48" customHeight="1">
      <c r="A635" s="159">
        <v>78</v>
      </c>
      <c r="B635" s="147" t="s">
        <v>2440</v>
      </c>
      <c r="C635" s="147" t="s">
        <v>991</v>
      </c>
      <c r="D635" s="147" t="s">
        <v>2441</v>
      </c>
      <c r="E635" s="147" t="s">
        <v>2442</v>
      </c>
      <c r="F635" s="182" t="s">
        <v>2443</v>
      </c>
      <c r="G635" s="148" t="s">
        <v>175</v>
      </c>
      <c r="H635" s="148"/>
      <c r="I635" s="148"/>
      <c r="J635" s="149" t="s">
        <v>2012</v>
      </c>
      <c r="K635" s="147" t="s">
        <v>2444</v>
      </c>
      <c r="L635" s="365"/>
      <c r="M635" s="297"/>
      <c r="N635" s="369">
        <v>13200000</v>
      </c>
      <c r="O635" s="6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c r="CQ635" s="19"/>
      <c r="CR635" s="19"/>
      <c r="CS635" s="19"/>
      <c r="CT635" s="19"/>
      <c r="CU635" s="19"/>
      <c r="CV635" s="19"/>
      <c r="CW635" s="19"/>
      <c r="CX635" s="19"/>
      <c r="CY635" s="19"/>
      <c r="CZ635" s="19"/>
      <c r="DA635" s="19"/>
      <c r="DB635" s="19"/>
      <c r="DC635" s="19"/>
      <c r="DD635" s="19"/>
      <c r="DE635" s="19"/>
      <c r="DF635" s="19"/>
      <c r="DG635" s="19"/>
      <c r="DH635" s="19"/>
      <c r="DI635" s="19"/>
      <c r="DJ635" s="19"/>
    </row>
    <row r="636" spans="1:114" s="18" customFormat="1" ht="48" customHeight="1">
      <c r="A636" s="159">
        <v>79</v>
      </c>
      <c r="B636" s="147" t="s">
        <v>992</v>
      </c>
      <c r="C636" s="147" t="s">
        <v>993</v>
      </c>
      <c r="D636" s="147" t="s">
        <v>2445</v>
      </c>
      <c r="E636" s="147" t="s">
        <v>2446</v>
      </c>
      <c r="F636" s="182" t="s">
        <v>2447</v>
      </c>
      <c r="G636" s="148" t="s">
        <v>175</v>
      </c>
      <c r="H636" s="148"/>
      <c r="I636" s="148" t="s">
        <v>175</v>
      </c>
      <c r="J636" s="149" t="s">
        <v>2013</v>
      </c>
      <c r="K636" s="147" t="s">
        <v>2448</v>
      </c>
      <c r="L636" s="365"/>
      <c r="M636" s="297"/>
      <c r="N636" s="369">
        <v>11891000</v>
      </c>
      <c r="O636" s="75"/>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T636" s="21"/>
      <c r="AU636" s="21"/>
      <c r="AV636" s="21"/>
      <c r="AW636" s="21"/>
      <c r="AX636" s="21"/>
      <c r="AY636" s="21"/>
      <c r="AZ636" s="21"/>
      <c r="BA636" s="21"/>
      <c r="BB636" s="21"/>
      <c r="BC636" s="21"/>
      <c r="BD636" s="21"/>
      <c r="BE636" s="21"/>
      <c r="BF636" s="21"/>
      <c r="BG636" s="21"/>
      <c r="BH636" s="21"/>
      <c r="BI636" s="21"/>
      <c r="BJ636" s="21"/>
      <c r="BK636" s="21"/>
      <c r="BL636" s="21"/>
      <c r="BM636" s="21"/>
      <c r="BN636" s="21"/>
      <c r="BO636" s="21"/>
      <c r="BP636" s="21"/>
      <c r="BQ636" s="21"/>
      <c r="BR636" s="21"/>
      <c r="BS636" s="21"/>
      <c r="BT636" s="21"/>
      <c r="BU636" s="21"/>
      <c r="BV636" s="21"/>
      <c r="BW636" s="21"/>
      <c r="BX636" s="21"/>
      <c r="BY636" s="21"/>
      <c r="BZ636" s="21"/>
      <c r="CA636" s="21"/>
      <c r="CB636" s="21"/>
      <c r="CC636" s="21"/>
      <c r="CD636" s="21"/>
      <c r="CE636" s="21"/>
      <c r="CF636" s="21"/>
      <c r="CG636" s="21"/>
      <c r="CH636" s="21"/>
      <c r="CI636" s="21"/>
      <c r="CJ636" s="21"/>
      <c r="CK636" s="21"/>
      <c r="CL636" s="21"/>
      <c r="CM636" s="21"/>
      <c r="CN636" s="21"/>
      <c r="CO636" s="21"/>
      <c r="CP636" s="21"/>
      <c r="CQ636" s="21"/>
      <c r="CR636" s="21"/>
      <c r="CS636" s="21"/>
      <c r="CT636" s="21"/>
      <c r="CU636" s="21"/>
      <c r="CV636" s="21"/>
      <c r="CW636" s="21"/>
      <c r="CX636" s="21"/>
      <c r="CY636" s="21"/>
      <c r="CZ636" s="21"/>
      <c r="DA636" s="21"/>
      <c r="DB636" s="21"/>
      <c r="DC636" s="21"/>
      <c r="DD636" s="21"/>
      <c r="DE636" s="21"/>
      <c r="DF636" s="21"/>
      <c r="DG636" s="21"/>
      <c r="DH636" s="21"/>
      <c r="DI636" s="21"/>
      <c r="DJ636" s="21"/>
    </row>
    <row r="637" spans="1:114" s="20" customFormat="1" ht="48" customHeight="1">
      <c r="A637" s="159">
        <v>80</v>
      </c>
      <c r="B637" s="147" t="s">
        <v>51</v>
      </c>
      <c r="C637" s="147" t="s">
        <v>52</v>
      </c>
      <c r="D637" s="147" t="s">
        <v>2449</v>
      </c>
      <c r="E637" s="147" t="s">
        <v>2450</v>
      </c>
      <c r="F637" s="182" t="s">
        <v>2451</v>
      </c>
      <c r="G637" s="148" t="s">
        <v>175</v>
      </c>
      <c r="H637" s="148"/>
      <c r="I637" s="148" t="s">
        <v>175</v>
      </c>
      <c r="J637" s="147" t="s">
        <v>2014</v>
      </c>
      <c r="K637" s="147" t="s">
        <v>2452</v>
      </c>
      <c r="L637" s="365"/>
      <c r="M637" s="297"/>
      <c r="N637" s="366">
        <v>5624000</v>
      </c>
      <c r="O637" s="6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c r="CT637" s="19"/>
      <c r="CU637" s="19"/>
      <c r="CV637" s="19"/>
      <c r="CW637" s="19"/>
      <c r="CX637" s="19"/>
      <c r="CY637" s="19"/>
      <c r="CZ637" s="19"/>
      <c r="DA637" s="19"/>
      <c r="DB637" s="19"/>
      <c r="DC637" s="19"/>
      <c r="DD637" s="19"/>
      <c r="DE637" s="19"/>
      <c r="DF637" s="19"/>
      <c r="DG637" s="19"/>
      <c r="DH637" s="19"/>
      <c r="DI637" s="19"/>
      <c r="DJ637" s="19"/>
    </row>
    <row r="638" spans="1:114" s="20" customFormat="1" ht="48" customHeight="1">
      <c r="A638" s="159">
        <v>81</v>
      </c>
      <c r="B638" s="147" t="s">
        <v>53</v>
      </c>
      <c r="C638" s="147" t="s">
        <v>54</v>
      </c>
      <c r="D638" s="147" t="s">
        <v>2453</v>
      </c>
      <c r="E638" s="147" t="s">
        <v>2454</v>
      </c>
      <c r="F638" s="182" t="s">
        <v>2455</v>
      </c>
      <c r="G638" s="148" t="s">
        <v>175</v>
      </c>
      <c r="H638" s="148"/>
      <c r="I638" s="148"/>
      <c r="J638" s="147" t="s">
        <v>2015</v>
      </c>
      <c r="K638" s="147" t="s">
        <v>2456</v>
      </c>
      <c r="L638" s="365"/>
      <c r="M638" s="297"/>
      <c r="N638" s="366">
        <v>66325000</v>
      </c>
      <c r="O638" s="6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c r="CA638" s="19"/>
      <c r="CB638" s="19"/>
      <c r="CC638" s="19"/>
      <c r="CD638" s="19"/>
      <c r="CE638" s="19"/>
      <c r="CF638" s="19"/>
      <c r="CG638" s="19"/>
      <c r="CH638" s="19"/>
      <c r="CI638" s="19"/>
      <c r="CJ638" s="19"/>
      <c r="CK638" s="19"/>
      <c r="CL638" s="19"/>
      <c r="CM638" s="19"/>
      <c r="CN638" s="19"/>
      <c r="CO638" s="19"/>
      <c r="CP638" s="19"/>
      <c r="CQ638" s="19"/>
      <c r="CR638" s="19"/>
      <c r="CS638" s="19"/>
      <c r="CT638" s="19"/>
      <c r="CU638" s="19"/>
      <c r="CV638" s="19"/>
      <c r="CW638" s="19"/>
      <c r="CX638" s="19"/>
      <c r="CY638" s="19"/>
      <c r="CZ638" s="19"/>
      <c r="DA638" s="19"/>
      <c r="DB638" s="19"/>
      <c r="DC638" s="19"/>
      <c r="DD638" s="19"/>
      <c r="DE638" s="19"/>
      <c r="DF638" s="19"/>
      <c r="DG638" s="19"/>
      <c r="DH638" s="19"/>
      <c r="DI638" s="19"/>
      <c r="DJ638" s="19"/>
    </row>
    <row r="639" spans="1:114" s="20" customFormat="1" ht="48" customHeight="1">
      <c r="A639" s="159">
        <v>82</v>
      </c>
      <c r="B639" s="147" t="s">
        <v>2457</v>
      </c>
      <c r="C639" s="147" t="s">
        <v>55</v>
      </c>
      <c r="D639" s="147" t="s">
        <v>2458</v>
      </c>
      <c r="E639" s="147" t="s">
        <v>2459</v>
      </c>
      <c r="F639" s="181" t="s">
        <v>2460</v>
      </c>
      <c r="G639" s="148" t="s">
        <v>175</v>
      </c>
      <c r="H639" s="148"/>
      <c r="I639" s="148"/>
      <c r="J639" s="149" t="s">
        <v>2015</v>
      </c>
      <c r="K639" s="147" t="s">
        <v>2461</v>
      </c>
      <c r="L639" s="365"/>
      <c r="M639" s="297"/>
      <c r="N639" s="366">
        <v>66525000</v>
      </c>
      <c r="O639" s="6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c r="CT639" s="19"/>
      <c r="CU639" s="19"/>
      <c r="CV639" s="19"/>
      <c r="CW639" s="19"/>
      <c r="CX639" s="19"/>
      <c r="CY639" s="19"/>
      <c r="CZ639" s="19"/>
      <c r="DA639" s="19"/>
      <c r="DB639" s="19"/>
      <c r="DC639" s="19"/>
      <c r="DD639" s="19"/>
      <c r="DE639" s="19"/>
      <c r="DF639" s="19"/>
      <c r="DG639" s="19"/>
      <c r="DH639" s="19"/>
      <c r="DI639" s="19"/>
      <c r="DJ639" s="19"/>
    </row>
    <row r="640" spans="1:114" s="20" customFormat="1" ht="48" customHeight="1">
      <c r="A640" s="159">
        <v>83</v>
      </c>
      <c r="B640" s="147" t="s">
        <v>21</v>
      </c>
      <c r="C640" s="147" t="s">
        <v>22</v>
      </c>
      <c r="D640" s="147" t="s">
        <v>2462</v>
      </c>
      <c r="E640" s="147" t="s">
        <v>2463</v>
      </c>
      <c r="F640" s="182" t="s">
        <v>2464</v>
      </c>
      <c r="G640" s="148" t="s">
        <v>175</v>
      </c>
      <c r="H640" s="148"/>
      <c r="I640" s="148"/>
      <c r="J640" s="149" t="s">
        <v>2016</v>
      </c>
      <c r="K640" s="147" t="s">
        <v>2465</v>
      </c>
      <c r="L640" s="365"/>
      <c r="M640" s="297"/>
      <c r="N640" s="366">
        <v>3500000</v>
      </c>
      <c r="O640" s="6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c r="CT640" s="19"/>
      <c r="CU640" s="19"/>
      <c r="CV640" s="19"/>
      <c r="CW640" s="19"/>
      <c r="CX640" s="19"/>
      <c r="CY640" s="19"/>
      <c r="CZ640" s="19"/>
      <c r="DA640" s="19"/>
      <c r="DB640" s="19"/>
      <c r="DC640" s="19"/>
      <c r="DD640" s="19"/>
      <c r="DE640" s="19"/>
      <c r="DF640" s="19"/>
      <c r="DG640" s="19"/>
      <c r="DH640" s="19"/>
      <c r="DI640" s="19"/>
      <c r="DJ640" s="19"/>
    </row>
    <row r="641" spans="1:114" s="20" customFormat="1" ht="48" customHeight="1">
      <c r="A641" s="159">
        <v>84</v>
      </c>
      <c r="B641" s="147" t="s">
        <v>2420</v>
      </c>
      <c r="C641" s="147" t="s">
        <v>23</v>
      </c>
      <c r="D641" s="147" t="s">
        <v>2466</v>
      </c>
      <c r="E641" s="147" t="s">
        <v>2467</v>
      </c>
      <c r="F641" s="184" t="s">
        <v>292</v>
      </c>
      <c r="G641" s="148" t="s">
        <v>175</v>
      </c>
      <c r="H641" s="148"/>
      <c r="I641" s="148"/>
      <c r="J641" s="149" t="s">
        <v>2009</v>
      </c>
      <c r="K641" s="147" t="s">
        <v>2468</v>
      </c>
      <c r="L641" s="365"/>
      <c r="M641" s="297"/>
      <c r="N641" s="366">
        <v>200000</v>
      </c>
      <c r="O641" s="6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c r="CU641" s="19"/>
      <c r="CV641" s="19"/>
      <c r="CW641" s="19"/>
      <c r="CX641" s="19"/>
      <c r="CY641" s="19"/>
      <c r="CZ641" s="19"/>
      <c r="DA641" s="19"/>
      <c r="DB641" s="19"/>
      <c r="DC641" s="19"/>
      <c r="DD641" s="19"/>
      <c r="DE641" s="19"/>
      <c r="DF641" s="19"/>
      <c r="DG641" s="19"/>
      <c r="DH641" s="19"/>
      <c r="DI641" s="19"/>
      <c r="DJ641" s="19"/>
    </row>
    <row r="642" spans="1:114" s="20" customFormat="1" ht="48" customHeight="1">
      <c r="A642" s="159">
        <v>85</v>
      </c>
      <c r="B642" s="147" t="s">
        <v>24</v>
      </c>
      <c r="C642" s="147" t="s">
        <v>25</v>
      </c>
      <c r="D642" s="147" t="s">
        <v>2469</v>
      </c>
      <c r="E642" s="147" t="s">
        <v>2470</v>
      </c>
      <c r="F642" s="182" t="s">
        <v>2471</v>
      </c>
      <c r="G642" s="148" t="s">
        <v>175</v>
      </c>
      <c r="H642" s="148"/>
      <c r="I642" s="148" t="s">
        <v>175</v>
      </c>
      <c r="J642" s="147" t="s">
        <v>2010</v>
      </c>
      <c r="K642" s="147" t="s">
        <v>2472</v>
      </c>
      <c r="L642" s="365"/>
      <c r="M642" s="297"/>
      <c r="N642" s="366">
        <v>10600000</v>
      </c>
      <c r="O642" s="6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c r="CT642" s="19"/>
      <c r="CU642" s="19"/>
      <c r="CV642" s="19"/>
      <c r="CW642" s="19"/>
      <c r="CX642" s="19"/>
      <c r="CY642" s="19"/>
      <c r="CZ642" s="19"/>
      <c r="DA642" s="19"/>
      <c r="DB642" s="19"/>
      <c r="DC642" s="19"/>
      <c r="DD642" s="19"/>
      <c r="DE642" s="19"/>
      <c r="DF642" s="19"/>
      <c r="DG642" s="19"/>
      <c r="DH642" s="19"/>
      <c r="DI642" s="19"/>
      <c r="DJ642" s="19"/>
    </row>
    <row r="643" spans="1:114" s="20" customFormat="1" ht="48" customHeight="1">
      <c r="A643" s="159">
        <v>86</v>
      </c>
      <c r="B643" s="147" t="s">
        <v>26</v>
      </c>
      <c r="C643" s="147" t="s">
        <v>25</v>
      </c>
      <c r="D643" s="147" t="s">
        <v>2473</v>
      </c>
      <c r="E643" s="147" t="s">
        <v>2474</v>
      </c>
      <c r="F643" s="182" t="s">
        <v>2475</v>
      </c>
      <c r="G643" s="148" t="s">
        <v>175</v>
      </c>
      <c r="H643" s="148"/>
      <c r="I643" s="148" t="s">
        <v>175</v>
      </c>
      <c r="J643" s="147" t="s">
        <v>2010</v>
      </c>
      <c r="K643" s="147" t="s">
        <v>2476</v>
      </c>
      <c r="L643" s="365"/>
      <c r="M643" s="297"/>
      <c r="N643" s="366">
        <v>1674000</v>
      </c>
      <c r="O643" s="69"/>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c r="CA643" s="19"/>
      <c r="CB643" s="19"/>
      <c r="CC643" s="19"/>
      <c r="CD643" s="19"/>
      <c r="CE643" s="19"/>
      <c r="CF643" s="19"/>
      <c r="CG643" s="19"/>
      <c r="CH643" s="19"/>
      <c r="CI643" s="19"/>
      <c r="CJ643" s="19"/>
      <c r="CK643" s="19"/>
      <c r="CL643" s="19"/>
      <c r="CM643" s="19"/>
      <c r="CN643" s="19"/>
      <c r="CO643" s="19"/>
      <c r="CP643" s="19"/>
      <c r="CQ643" s="19"/>
      <c r="CR643" s="19"/>
      <c r="CS643" s="19"/>
      <c r="CT643" s="19"/>
      <c r="CU643" s="19"/>
      <c r="CV643" s="19"/>
      <c r="CW643" s="19"/>
      <c r="CX643" s="19"/>
      <c r="CY643" s="19"/>
      <c r="CZ643" s="19"/>
      <c r="DA643" s="19"/>
      <c r="DB643" s="19"/>
      <c r="DC643" s="19"/>
      <c r="DD643" s="19"/>
      <c r="DE643" s="19"/>
      <c r="DF643" s="19"/>
      <c r="DG643" s="19"/>
      <c r="DH643" s="19"/>
      <c r="DI643" s="19"/>
      <c r="DJ643" s="19"/>
    </row>
    <row r="644" spans="1:114" s="20" customFormat="1" ht="48" customHeight="1">
      <c r="A644" s="159">
        <v>87</v>
      </c>
      <c r="B644" s="147" t="s">
        <v>27</v>
      </c>
      <c r="C644" s="147" t="s">
        <v>804</v>
      </c>
      <c r="D644" s="147" t="s">
        <v>2477</v>
      </c>
      <c r="E644" s="147" t="s">
        <v>2478</v>
      </c>
      <c r="F644" s="181" t="s">
        <v>2479</v>
      </c>
      <c r="G644" s="148"/>
      <c r="H644" s="148"/>
      <c r="I644" s="148"/>
      <c r="J644" s="147" t="s">
        <v>2009</v>
      </c>
      <c r="K644" s="147" t="s">
        <v>2480</v>
      </c>
      <c r="L644" s="370"/>
      <c r="M644" s="297"/>
      <c r="N644" s="366">
        <v>993000</v>
      </c>
      <c r="O644" s="6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c r="CT644" s="19"/>
      <c r="CU644" s="19"/>
      <c r="CV644" s="19"/>
      <c r="CW644" s="19"/>
      <c r="CX644" s="19"/>
      <c r="CY644" s="19"/>
      <c r="CZ644" s="19"/>
      <c r="DA644" s="19"/>
      <c r="DB644" s="19"/>
      <c r="DC644" s="19"/>
      <c r="DD644" s="19"/>
      <c r="DE644" s="19"/>
      <c r="DF644" s="19"/>
      <c r="DG644" s="19"/>
      <c r="DH644" s="19"/>
      <c r="DI644" s="19"/>
      <c r="DJ644" s="19"/>
    </row>
    <row r="645" spans="1:114" s="20" customFormat="1" ht="48" customHeight="1">
      <c r="A645" s="159">
        <v>88</v>
      </c>
      <c r="B645" s="147" t="s">
        <v>904</v>
      </c>
      <c r="C645" s="147" t="s">
        <v>905</v>
      </c>
      <c r="D645" s="147" t="s">
        <v>2481</v>
      </c>
      <c r="E645" s="147" t="s">
        <v>2482</v>
      </c>
      <c r="F645" s="182" t="s">
        <v>2483</v>
      </c>
      <c r="G645" s="148" t="s">
        <v>175</v>
      </c>
      <c r="H645" s="148"/>
      <c r="I645" s="148"/>
      <c r="J645" s="149" t="s">
        <v>2015</v>
      </c>
      <c r="K645" s="147" t="s">
        <v>2484</v>
      </c>
      <c r="L645" s="370"/>
      <c r="M645" s="297"/>
      <c r="N645" s="366">
        <v>20000000</v>
      </c>
      <c r="O645" s="6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c r="CT645" s="19"/>
      <c r="CU645" s="19"/>
      <c r="CV645" s="19"/>
      <c r="CW645" s="19"/>
      <c r="CX645" s="19"/>
      <c r="CY645" s="19"/>
      <c r="CZ645" s="19"/>
      <c r="DA645" s="19"/>
      <c r="DB645" s="19"/>
      <c r="DC645" s="19"/>
      <c r="DD645" s="19"/>
      <c r="DE645" s="19"/>
      <c r="DF645" s="19"/>
      <c r="DG645" s="19"/>
      <c r="DH645" s="19"/>
      <c r="DI645" s="19"/>
      <c r="DJ645" s="19"/>
    </row>
    <row r="646" spans="1:114" s="20" customFormat="1" ht="48" customHeight="1">
      <c r="A646" s="159">
        <v>89</v>
      </c>
      <c r="B646" s="147" t="s">
        <v>51</v>
      </c>
      <c r="C646" s="147" t="s">
        <v>52</v>
      </c>
      <c r="D646" s="147" t="s">
        <v>2485</v>
      </c>
      <c r="E646" s="147" t="s">
        <v>2486</v>
      </c>
      <c r="F646" s="150" t="s">
        <v>2487</v>
      </c>
      <c r="G646" s="148" t="s">
        <v>175</v>
      </c>
      <c r="H646" s="148"/>
      <c r="I646" s="148" t="s">
        <v>175</v>
      </c>
      <c r="J646" s="147" t="s">
        <v>2014</v>
      </c>
      <c r="K646" s="147" t="s">
        <v>1260</v>
      </c>
      <c r="L646" s="370"/>
      <c r="M646" s="297"/>
      <c r="N646" s="366">
        <v>112475000</v>
      </c>
      <c r="O646" s="6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c r="CT646" s="19"/>
      <c r="CU646" s="19"/>
      <c r="CV646" s="19"/>
      <c r="CW646" s="19"/>
      <c r="CX646" s="19"/>
      <c r="CY646" s="19"/>
      <c r="CZ646" s="19"/>
      <c r="DA646" s="19"/>
      <c r="DB646" s="19"/>
      <c r="DC646" s="19"/>
      <c r="DD646" s="19"/>
      <c r="DE646" s="19"/>
      <c r="DF646" s="19"/>
      <c r="DG646" s="19"/>
      <c r="DH646" s="19"/>
      <c r="DI646" s="19"/>
      <c r="DJ646" s="19"/>
    </row>
    <row r="647" spans="1:114" s="20" customFormat="1" ht="48" customHeight="1">
      <c r="A647" s="159">
        <v>90</v>
      </c>
      <c r="B647" s="151" t="s">
        <v>65</v>
      </c>
      <c r="C647" s="151" t="s">
        <v>66</v>
      </c>
      <c r="D647" s="147" t="s">
        <v>2488</v>
      </c>
      <c r="E647" s="147" t="s">
        <v>2489</v>
      </c>
      <c r="F647" s="152" t="s">
        <v>2490</v>
      </c>
      <c r="G647" s="148" t="s">
        <v>175</v>
      </c>
      <c r="H647" s="148"/>
      <c r="I647" s="148"/>
      <c r="J647" s="149" t="s">
        <v>2017</v>
      </c>
      <c r="K647" s="151" t="s">
        <v>2491</v>
      </c>
      <c r="L647" s="370"/>
      <c r="M647" s="297"/>
      <c r="N647" s="366">
        <v>16500000</v>
      </c>
      <c r="O647" s="6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c r="CA647" s="19"/>
      <c r="CB647" s="19"/>
      <c r="CC647" s="19"/>
      <c r="CD647" s="19"/>
      <c r="CE647" s="19"/>
      <c r="CF647" s="19"/>
      <c r="CG647" s="19"/>
      <c r="CH647" s="19"/>
      <c r="CI647" s="19"/>
      <c r="CJ647" s="19"/>
      <c r="CK647" s="19"/>
      <c r="CL647" s="19"/>
      <c r="CM647" s="19"/>
      <c r="CN647" s="19"/>
      <c r="CO647" s="19"/>
      <c r="CP647" s="19"/>
      <c r="CQ647" s="19"/>
      <c r="CR647" s="19"/>
      <c r="CS647" s="19"/>
      <c r="CT647" s="19"/>
      <c r="CU647" s="19"/>
      <c r="CV647" s="19"/>
      <c r="CW647" s="19"/>
      <c r="CX647" s="19"/>
      <c r="CY647" s="19"/>
      <c r="CZ647" s="19"/>
      <c r="DA647" s="19"/>
      <c r="DB647" s="19"/>
      <c r="DC647" s="19"/>
      <c r="DD647" s="19"/>
      <c r="DE647" s="19"/>
      <c r="DF647" s="19"/>
      <c r="DG647" s="19"/>
      <c r="DH647" s="19"/>
      <c r="DI647" s="19"/>
      <c r="DJ647" s="19"/>
    </row>
    <row r="648" spans="1:114" s="20" customFormat="1" ht="48" customHeight="1">
      <c r="A648" s="159">
        <v>91</v>
      </c>
      <c r="B648" s="147" t="s">
        <v>28</v>
      </c>
      <c r="C648" s="147" t="s">
        <v>29</v>
      </c>
      <c r="D648" s="147" t="s">
        <v>2492</v>
      </c>
      <c r="E648" s="147" t="s">
        <v>2493</v>
      </c>
      <c r="F648" s="152" t="s">
        <v>2494</v>
      </c>
      <c r="G648" s="148" t="s">
        <v>175</v>
      </c>
      <c r="H648" s="148"/>
      <c r="I648" s="148" t="s">
        <v>175</v>
      </c>
      <c r="J648" s="147" t="s">
        <v>2010</v>
      </c>
      <c r="K648" s="151" t="s">
        <v>2495</v>
      </c>
      <c r="L648" s="370"/>
      <c r="M648" s="297"/>
      <c r="N648" s="366">
        <v>9700000</v>
      </c>
      <c r="O648" s="6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c r="CU648" s="19"/>
      <c r="CV648" s="19"/>
      <c r="CW648" s="19"/>
      <c r="CX648" s="19"/>
      <c r="CY648" s="19"/>
      <c r="CZ648" s="19"/>
      <c r="DA648" s="19"/>
      <c r="DB648" s="19"/>
      <c r="DC648" s="19"/>
      <c r="DD648" s="19"/>
      <c r="DE648" s="19"/>
      <c r="DF648" s="19"/>
      <c r="DG648" s="19"/>
      <c r="DH648" s="19"/>
      <c r="DI648" s="19"/>
      <c r="DJ648" s="19"/>
    </row>
    <row r="649" spans="1:114" s="20" customFormat="1" ht="48" customHeight="1">
      <c r="A649" s="159">
        <v>92</v>
      </c>
      <c r="B649" s="184" t="s">
        <v>1261</v>
      </c>
      <c r="C649" s="184" t="s">
        <v>1262</v>
      </c>
      <c r="D649" s="184" t="s">
        <v>2496</v>
      </c>
      <c r="E649" s="184" t="s">
        <v>1263</v>
      </c>
      <c r="F649" s="152" t="s">
        <v>2497</v>
      </c>
      <c r="G649" s="148" t="s">
        <v>175</v>
      </c>
      <c r="H649" s="148"/>
      <c r="I649" s="148"/>
      <c r="J649" s="147" t="s">
        <v>2015</v>
      </c>
      <c r="K649" s="151" t="s">
        <v>1264</v>
      </c>
      <c r="L649" s="370"/>
      <c r="M649" s="297"/>
      <c r="N649" s="366">
        <v>5850000</v>
      </c>
      <c r="O649" s="6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c r="CT649" s="19"/>
      <c r="CU649" s="19"/>
      <c r="CV649" s="19"/>
      <c r="CW649" s="19"/>
      <c r="CX649" s="19"/>
      <c r="CY649" s="19"/>
      <c r="CZ649" s="19"/>
      <c r="DA649" s="19"/>
      <c r="DB649" s="19"/>
      <c r="DC649" s="19"/>
      <c r="DD649" s="19"/>
      <c r="DE649" s="19"/>
      <c r="DF649" s="19"/>
      <c r="DG649" s="19"/>
      <c r="DH649" s="19"/>
      <c r="DI649" s="19"/>
      <c r="DJ649" s="19"/>
    </row>
    <row r="650" spans="1:114" s="20" customFormat="1" ht="48" customHeight="1">
      <c r="A650" s="159">
        <v>93</v>
      </c>
      <c r="B650" s="184" t="s">
        <v>1334</v>
      </c>
      <c r="C650" s="184" t="s">
        <v>17</v>
      </c>
      <c r="D650" s="184" t="s">
        <v>2498</v>
      </c>
      <c r="E650" s="184" t="s">
        <v>2018</v>
      </c>
      <c r="F650" s="184" t="s">
        <v>2499</v>
      </c>
      <c r="G650" s="148" t="s">
        <v>175</v>
      </c>
      <c r="H650" s="148"/>
      <c r="I650" s="148"/>
      <c r="J650" s="147" t="s">
        <v>2019</v>
      </c>
      <c r="K650" s="151" t="s">
        <v>2020</v>
      </c>
      <c r="L650" s="370"/>
      <c r="M650" s="297"/>
      <c r="N650" s="366">
        <v>66000000</v>
      </c>
      <c r="O650" s="6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c r="CT650" s="19"/>
      <c r="CU650" s="19"/>
      <c r="CV650" s="19"/>
      <c r="CW650" s="19"/>
      <c r="CX650" s="19"/>
      <c r="CY650" s="19"/>
      <c r="CZ650" s="19"/>
      <c r="DA650" s="19"/>
      <c r="DB650" s="19"/>
      <c r="DC650" s="19"/>
      <c r="DD650" s="19"/>
      <c r="DE650" s="19"/>
      <c r="DF650" s="19"/>
      <c r="DG650" s="19"/>
      <c r="DH650" s="19"/>
      <c r="DI650" s="19"/>
      <c r="DJ650" s="19"/>
    </row>
    <row r="651" spans="1:114" s="20" customFormat="1" ht="48" customHeight="1">
      <c r="A651" s="159">
        <v>94</v>
      </c>
      <c r="B651" s="184" t="s">
        <v>2021</v>
      </c>
      <c r="C651" s="184" t="s">
        <v>2022</v>
      </c>
      <c r="D651" s="184" t="s">
        <v>2023</v>
      </c>
      <c r="E651" s="184" t="s">
        <v>2024</v>
      </c>
      <c r="F651" s="184" t="s">
        <v>2500</v>
      </c>
      <c r="G651" s="148" t="s">
        <v>175</v>
      </c>
      <c r="H651" s="148"/>
      <c r="I651" s="148"/>
      <c r="J651" s="147" t="s">
        <v>2025</v>
      </c>
      <c r="K651" s="151" t="s">
        <v>2026</v>
      </c>
      <c r="L651" s="365"/>
      <c r="M651" s="297"/>
      <c r="N651" s="366">
        <v>20800000</v>
      </c>
      <c r="O651" s="6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c r="CT651" s="19"/>
      <c r="CU651" s="19"/>
      <c r="CV651" s="19"/>
      <c r="CW651" s="19"/>
      <c r="CX651" s="19"/>
      <c r="CY651" s="19"/>
      <c r="CZ651" s="19"/>
      <c r="DA651" s="19"/>
      <c r="DB651" s="19"/>
      <c r="DC651" s="19"/>
      <c r="DD651" s="19"/>
      <c r="DE651" s="19"/>
      <c r="DF651" s="19"/>
      <c r="DG651" s="19"/>
      <c r="DH651" s="19"/>
      <c r="DI651" s="19"/>
      <c r="DJ651" s="19"/>
    </row>
    <row r="652" spans="1:114" s="20" customFormat="1" ht="48" customHeight="1">
      <c r="A652" s="159">
        <v>95</v>
      </c>
      <c r="B652" s="184" t="s">
        <v>1593</v>
      </c>
      <c r="C652" s="184" t="s">
        <v>2027</v>
      </c>
      <c r="D652" s="184" t="s">
        <v>2028</v>
      </c>
      <c r="E652" s="184" t="s">
        <v>2029</v>
      </c>
      <c r="F652" s="184" t="s">
        <v>2501</v>
      </c>
      <c r="G652" s="148"/>
      <c r="H652" s="148"/>
      <c r="I652" s="148"/>
      <c r="J652" s="147" t="s">
        <v>2030</v>
      </c>
      <c r="K652" s="151" t="s">
        <v>2031</v>
      </c>
      <c r="L652" s="365"/>
      <c r="M652" s="297"/>
      <c r="N652" s="366">
        <v>14400000</v>
      </c>
      <c r="O652" s="6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c r="CA652" s="19"/>
      <c r="CB652" s="19"/>
      <c r="CC652" s="19"/>
      <c r="CD652" s="19"/>
      <c r="CE652" s="19"/>
      <c r="CF652" s="19"/>
      <c r="CG652" s="19"/>
      <c r="CH652" s="19"/>
      <c r="CI652" s="19"/>
      <c r="CJ652" s="19"/>
      <c r="CK652" s="19"/>
      <c r="CL652" s="19"/>
      <c r="CM652" s="19"/>
      <c r="CN652" s="19"/>
      <c r="CO652" s="19"/>
      <c r="CP652" s="19"/>
      <c r="CQ652" s="19"/>
      <c r="CR652" s="19"/>
      <c r="CS652" s="19"/>
      <c r="CT652" s="19"/>
      <c r="CU652" s="19"/>
      <c r="CV652" s="19"/>
      <c r="CW652" s="19"/>
      <c r="CX652" s="19"/>
      <c r="CY652" s="19"/>
      <c r="CZ652" s="19"/>
      <c r="DA652" s="19"/>
      <c r="DB652" s="19"/>
      <c r="DC652" s="19"/>
      <c r="DD652" s="19"/>
      <c r="DE652" s="19"/>
      <c r="DF652" s="19"/>
      <c r="DG652" s="19"/>
      <c r="DH652" s="19"/>
      <c r="DI652" s="19"/>
      <c r="DJ652" s="19"/>
    </row>
    <row r="653" spans="1:114" s="20" customFormat="1" ht="48" customHeight="1">
      <c r="A653" s="159">
        <v>96</v>
      </c>
      <c r="B653" s="184" t="s">
        <v>672</v>
      </c>
      <c r="C653" s="184" t="s">
        <v>2032</v>
      </c>
      <c r="D653" s="184" t="s">
        <v>2502</v>
      </c>
      <c r="E653" s="184" t="s">
        <v>2503</v>
      </c>
      <c r="F653" s="184" t="s">
        <v>2504</v>
      </c>
      <c r="G653" s="371" t="s">
        <v>175</v>
      </c>
      <c r="H653" s="148"/>
      <c r="I653" s="148"/>
      <c r="J653" s="147" t="s">
        <v>2033</v>
      </c>
      <c r="K653" s="147" t="s">
        <v>2505</v>
      </c>
      <c r="L653" s="365"/>
      <c r="M653" s="297"/>
      <c r="N653" s="366">
        <v>10200000</v>
      </c>
      <c r="O653" s="6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c r="CT653" s="19"/>
      <c r="CU653" s="19"/>
      <c r="CV653" s="19"/>
      <c r="CW653" s="19"/>
      <c r="CX653" s="19"/>
      <c r="CY653" s="19"/>
      <c r="CZ653" s="19"/>
      <c r="DA653" s="19"/>
      <c r="DB653" s="19"/>
      <c r="DC653" s="19"/>
      <c r="DD653" s="19"/>
      <c r="DE653" s="19"/>
      <c r="DF653" s="19"/>
      <c r="DG653" s="19"/>
      <c r="DH653" s="19"/>
      <c r="DI653" s="19"/>
      <c r="DJ653" s="19"/>
    </row>
    <row r="654" spans="1:114" s="20" customFormat="1" ht="48" customHeight="1">
      <c r="A654" s="159">
        <v>97</v>
      </c>
      <c r="B654" s="184" t="s">
        <v>2034</v>
      </c>
      <c r="C654" s="147" t="s">
        <v>2035</v>
      </c>
      <c r="D654" s="184" t="s">
        <v>2036</v>
      </c>
      <c r="E654" s="184" t="s">
        <v>2037</v>
      </c>
      <c r="F654" s="147" t="s">
        <v>2506</v>
      </c>
      <c r="G654" s="371" t="s">
        <v>175</v>
      </c>
      <c r="H654" s="148"/>
      <c r="I654" s="148"/>
      <c r="J654" s="184" t="s">
        <v>2038</v>
      </c>
      <c r="K654" s="184" t="s">
        <v>2039</v>
      </c>
      <c r="L654" s="365"/>
      <c r="M654" s="297"/>
      <c r="N654" s="366">
        <v>12700000</v>
      </c>
      <c r="O654" s="6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c r="CT654" s="19"/>
      <c r="CU654" s="19"/>
      <c r="CV654" s="19"/>
      <c r="CW654" s="19"/>
      <c r="CX654" s="19"/>
      <c r="CY654" s="19"/>
      <c r="CZ654" s="19"/>
      <c r="DA654" s="19"/>
      <c r="DB654" s="19"/>
      <c r="DC654" s="19"/>
      <c r="DD654" s="19"/>
      <c r="DE654" s="19"/>
      <c r="DF654" s="19"/>
      <c r="DG654" s="19"/>
      <c r="DH654" s="19"/>
      <c r="DI654" s="19"/>
      <c r="DJ654" s="19"/>
    </row>
    <row r="655" spans="1:114" s="20" customFormat="1" ht="48" customHeight="1">
      <c r="A655" s="159">
        <v>98</v>
      </c>
      <c r="B655" s="184" t="s">
        <v>2507</v>
      </c>
      <c r="C655" s="147" t="s">
        <v>1843</v>
      </c>
      <c r="D655" s="184" t="s">
        <v>2508</v>
      </c>
      <c r="E655" s="184" t="s">
        <v>2509</v>
      </c>
      <c r="F655" s="147" t="s">
        <v>2510</v>
      </c>
      <c r="G655" s="371" t="s">
        <v>175</v>
      </c>
      <c r="H655" s="148"/>
      <c r="I655" s="148"/>
      <c r="J655" s="184" t="s">
        <v>2511</v>
      </c>
      <c r="K655" s="184" t="s">
        <v>2512</v>
      </c>
      <c r="L655" s="365"/>
      <c r="M655" s="297"/>
      <c r="N655" s="366">
        <v>33300000</v>
      </c>
      <c r="O655" s="6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c r="CQ655" s="19"/>
      <c r="CR655" s="19"/>
      <c r="CS655" s="19"/>
      <c r="CT655" s="19"/>
      <c r="CU655" s="19"/>
      <c r="CV655" s="19"/>
      <c r="CW655" s="19"/>
      <c r="CX655" s="19"/>
      <c r="CY655" s="19"/>
      <c r="CZ655" s="19"/>
      <c r="DA655" s="19"/>
      <c r="DB655" s="19"/>
      <c r="DC655" s="19"/>
      <c r="DD655" s="19"/>
      <c r="DE655" s="19"/>
      <c r="DF655" s="19"/>
      <c r="DG655" s="19"/>
      <c r="DH655" s="19"/>
      <c r="DI655" s="19"/>
      <c r="DJ655" s="19"/>
    </row>
    <row r="656" spans="1:114" s="20" customFormat="1" ht="48" customHeight="1">
      <c r="A656" s="159">
        <v>99</v>
      </c>
      <c r="B656" s="184" t="s">
        <v>450</v>
      </c>
      <c r="C656" s="147" t="s">
        <v>1849</v>
      </c>
      <c r="D656" s="184" t="s">
        <v>2040</v>
      </c>
      <c r="E656" s="184" t="s">
        <v>2041</v>
      </c>
      <c r="F656" s="147" t="s">
        <v>2513</v>
      </c>
      <c r="G656" s="371" t="s">
        <v>175</v>
      </c>
      <c r="H656" s="148"/>
      <c r="I656" s="148"/>
      <c r="J656" s="184" t="s">
        <v>2042</v>
      </c>
      <c r="K656" s="184" t="s">
        <v>2043</v>
      </c>
      <c r="L656" s="365"/>
      <c r="M656" s="297"/>
      <c r="N656" s="366">
        <v>2450000</v>
      </c>
      <c r="O656" s="6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c r="CQ656" s="19"/>
      <c r="CR656" s="19"/>
      <c r="CS656" s="19"/>
      <c r="CT656" s="19"/>
      <c r="CU656" s="19"/>
      <c r="CV656" s="19"/>
      <c r="CW656" s="19"/>
      <c r="CX656" s="19"/>
      <c r="CY656" s="19"/>
      <c r="CZ656" s="19"/>
      <c r="DA656" s="19"/>
      <c r="DB656" s="19"/>
      <c r="DC656" s="19"/>
      <c r="DD656" s="19"/>
      <c r="DE656" s="19"/>
      <c r="DF656" s="19"/>
      <c r="DG656" s="19"/>
      <c r="DH656" s="19"/>
      <c r="DI656" s="19"/>
      <c r="DJ656" s="19"/>
    </row>
    <row r="657" spans="1:114" s="20" customFormat="1" ht="48" customHeight="1">
      <c r="A657" s="159">
        <v>100</v>
      </c>
      <c r="B657" s="184" t="s">
        <v>2514</v>
      </c>
      <c r="C657" s="147" t="s">
        <v>1843</v>
      </c>
      <c r="D657" s="184" t="s">
        <v>2515</v>
      </c>
      <c r="E657" s="184" t="s">
        <v>2516</v>
      </c>
      <c r="F657" s="147" t="s">
        <v>3468</v>
      </c>
      <c r="G657" s="371" t="s">
        <v>175</v>
      </c>
      <c r="H657" s="148"/>
      <c r="I657" s="148"/>
      <c r="J657" s="184" t="s">
        <v>2517</v>
      </c>
      <c r="K657" s="184" t="s">
        <v>2518</v>
      </c>
      <c r="L657" s="365"/>
      <c r="M657" s="297"/>
      <c r="N657" s="366">
        <v>52500000</v>
      </c>
      <c r="O657" s="6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c r="CT657" s="19"/>
      <c r="CU657" s="19"/>
      <c r="CV657" s="19"/>
      <c r="CW657" s="19"/>
      <c r="CX657" s="19"/>
      <c r="CY657" s="19"/>
      <c r="CZ657" s="19"/>
      <c r="DA657" s="19"/>
      <c r="DB657" s="19"/>
      <c r="DC657" s="19"/>
      <c r="DD657" s="19"/>
      <c r="DE657" s="19"/>
      <c r="DF657" s="19"/>
      <c r="DG657" s="19"/>
      <c r="DH657" s="19"/>
      <c r="DI657" s="19"/>
      <c r="DJ657" s="19"/>
    </row>
    <row r="658" spans="1:114" s="20" customFormat="1" ht="48" customHeight="1">
      <c r="A658" s="159">
        <v>101</v>
      </c>
      <c r="B658" s="184" t="s">
        <v>1022</v>
      </c>
      <c r="C658" s="147" t="s">
        <v>1843</v>
      </c>
      <c r="D658" s="184" t="s">
        <v>2519</v>
      </c>
      <c r="E658" s="184" t="s">
        <v>2520</v>
      </c>
      <c r="F658" s="147" t="s">
        <v>2521</v>
      </c>
      <c r="G658" s="371" t="s">
        <v>175</v>
      </c>
      <c r="H658" s="148"/>
      <c r="I658" s="148"/>
      <c r="J658" s="184" t="s">
        <v>2522</v>
      </c>
      <c r="K658" s="184" t="s">
        <v>2523</v>
      </c>
      <c r="L658" s="365"/>
      <c r="M658" s="297"/>
      <c r="N658" s="366">
        <v>16680000</v>
      </c>
      <c r="O658" s="6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19"/>
      <c r="CU658" s="19"/>
      <c r="CV658" s="19"/>
      <c r="CW658" s="19"/>
      <c r="CX658" s="19"/>
      <c r="CY658" s="19"/>
      <c r="CZ658" s="19"/>
      <c r="DA658" s="19"/>
      <c r="DB658" s="19"/>
      <c r="DC658" s="19"/>
      <c r="DD658" s="19"/>
      <c r="DE658" s="19"/>
      <c r="DF658" s="19"/>
      <c r="DG658" s="19"/>
      <c r="DH658" s="19"/>
      <c r="DI658" s="19"/>
      <c r="DJ658" s="19"/>
    </row>
    <row r="659" spans="1:114" s="20" customFormat="1" ht="48" customHeight="1">
      <c r="A659" s="159">
        <v>102</v>
      </c>
      <c r="B659" s="184" t="s">
        <v>497</v>
      </c>
      <c r="C659" s="147" t="s">
        <v>2044</v>
      </c>
      <c r="D659" s="184" t="s">
        <v>2524</v>
      </c>
      <c r="E659" s="184" t="s">
        <v>2045</v>
      </c>
      <c r="F659" s="147" t="s">
        <v>2513</v>
      </c>
      <c r="G659" s="371" t="s">
        <v>175</v>
      </c>
      <c r="H659" s="148"/>
      <c r="I659" s="148"/>
      <c r="J659" s="184" t="s">
        <v>2046</v>
      </c>
      <c r="K659" s="184" t="s">
        <v>2047</v>
      </c>
      <c r="L659" s="365"/>
      <c r="M659" s="297"/>
      <c r="N659" s="366">
        <v>2450000</v>
      </c>
      <c r="O659" s="6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c r="CT659" s="19"/>
      <c r="CU659" s="19"/>
      <c r="CV659" s="19"/>
      <c r="CW659" s="19"/>
      <c r="CX659" s="19"/>
      <c r="CY659" s="19"/>
      <c r="CZ659" s="19"/>
      <c r="DA659" s="19"/>
      <c r="DB659" s="19"/>
      <c r="DC659" s="19"/>
      <c r="DD659" s="19"/>
      <c r="DE659" s="19"/>
      <c r="DF659" s="19"/>
      <c r="DG659" s="19"/>
      <c r="DH659" s="19"/>
      <c r="DI659" s="19"/>
      <c r="DJ659" s="19"/>
    </row>
    <row r="660" spans="1:114" s="20" customFormat="1" ht="48" customHeight="1">
      <c r="A660" s="159">
        <v>103</v>
      </c>
      <c r="B660" s="184" t="s">
        <v>725</v>
      </c>
      <c r="C660" s="147" t="s">
        <v>1843</v>
      </c>
      <c r="D660" s="184" t="s">
        <v>2048</v>
      </c>
      <c r="E660" s="184" t="s">
        <v>2049</v>
      </c>
      <c r="F660" s="147" t="s">
        <v>2525</v>
      </c>
      <c r="G660" s="371" t="s">
        <v>175</v>
      </c>
      <c r="H660" s="148"/>
      <c r="I660" s="148"/>
      <c r="J660" s="184" t="s">
        <v>2050</v>
      </c>
      <c r="K660" s="184" t="s">
        <v>2051</v>
      </c>
      <c r="L660" s="365"/>
      <c r="M660" s="297"/>
      <c r="N660" s="366">
        <v>19000000</v>
      </c>
      <c r="O660" s="6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c r="CQ660" s="19"/>
      <c r="CR660" s="19"/>
      <c r="CS660" s="19"/>
      <c r="CT660" s="19"/>
      <c r="CU660" s="19"/>
      <c r="CV660" s="19"/>
      <c r="CW660" s="19"/>
      <c r="CX660" s="19"/>
      <c r="CY660" s="19"/>
      <c r="CZ660" s="19"/>
      <c r="DA660" s="19"/>
      <c r="DB660" s="19"/>
      <c r="DC660" s="19"/>
      <c r="DD660" s="19"/>
      <c r="DE660" s="19"/>
      <c r="DF660" s="19"/>
      <c r="DG660" s="19"/>
      <c r="DH660" s="19"/>
      <c r="DI660" s="19"/>
      <c r="DJ660" s="19"/>
    </row>
    <row r="661" spans="1:114" s="20" customFormat="1" ht="48" customHeight="1">
      <c r="A661" s="159">
        <v>104</v>
      </c>
      <c r="B661" s="184" t="s">
        <v>665</v>
      </c>
      <c r="C661" s="147" t="s">
        <v>1849</v>
      </c>
      <c r="D661" s="184" t="s">
        <v>2052</v>
      </c>
      <c r="E661" s="184" t="s">
        <v>2053</v>
      </c>
      <c r="F661" s="147" t="s">
        <v>2526</v>
      </c>
      <c r="G661" s="371" t="s">
        <v>175</v>
      </c>
      <c r="H661" s="148"/>
      <c r="I661" s="148"/>
      <c r="J661" s="184" t="s">
        <v>2054</v>
      </c>
      <c r="K661" s="184" t="s">
        <v>2055</v>
      </c>
      <c r="L661" s="365"/>
      <c r="M661" s="297"/>
      <c r="N661" s="366">
        <v>31500000</v>
      </c>
      <c r="O661" s="6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c r="CQ661" s="19"/>
      <c r="CR661" s="19"/>
      <c r="CS661" s="19"/>
      <c r="CT661" s="19"/>
      <c r="CU661" s="19"/>
      <c r="CV661" s="19"/>
      <c r="CW661" s="19"/>
      <c r="CX661" s="19"/>
      <c r="CY661" s="19"/>
      <c r="CZ661" s="19"/>
      <c r="DA661" s="19"/>
      <c r="DB661" s="19"/>
      <c r="DC661" s="19"/>
      <c r="DD661" s="19"/>
      <c r="DE661" s="19"/>
      <c r="DF661" s="19"/>
      <c r="DG661" s="19"/>
      <c r="DH661" s="19"/>
      <c r="DI661" s="19"/>
      <c r="DJ661" s="19"/>
    </row>
    <row r="662" spans="1:114" s="20" customFormat="1" ht="48" customHeight="1">
      <c r="A662" s="159">
        <v>105</v>
      </c>
      <c r="B662" s="184" t="s">
        <v>2056</v>
      </c>
      <c r="C662" s="147" t="s">
        <v>1849</v>
      </c>
      <c r="D662" s="184" t="s">
        <v>2057</v>
      </c>
      <c r="E662" s="184" t="s">
        <v>2058</v>
      </c>
      <c r="F662" s="147" t="s">
        <v>2527</v>
      </c>
      <c r="G662" s="371" t="s">
        <v>175</v>
      </c>
      <c r="H662" s="148"/>
      <c r="I662" s="148"/>
      <c r="J662" s="184" t="s">
        <v>2059</v>
      </c>
      <c r="K662" s="184" t="s">
        <v>2060</v>
      </c>
      <c r="L662" s="365"/>
      <c r="M662" s="297"/>
      <c r="N662" s="366">
        <v>10000000</v>
      </c>
      <c r="O662" s="69"/>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c r="CA662" s="19"/>
      <c r="CB662" s="19"/>
      <c r="CC662" s="19"/>
      <c r="CD662" s="19"/>
      <c r="CE662" s="19"/>
      <c r="CF662" s="19"/>
      <c r="CG662" s="19"/>
      <c r="CH662" s="19"/>
      <c r="CI662" s="19"/>
      <c r="CJ662" s="19"/>
      <c r="CK662" s="19"/>
      <c r="CL662" s="19"/>
      <c r="CM662" s="19"/>
      <c r="CN662" s="19"/>
      <c r="CO662" s="19"/>
      <c r="CP662" s="19"/>
      <c r="CQ662" s="19"/>
      <c r="CR662" s="19"/>
      <c r="CS662" s="19"/>
      <c r="CT662" s="19"/>
      <c r="CU662" s="19"/>
      <c r="CV662" s="19"/>
      <c r="CW662" s="19"/>
      <c r="CX662" s="19"/>
      <c r="CY662" s="19"/>
      <c r="CZ662" s="19"/>
      <c r="DA662" s="19"/>
      <c r="DB662" s="19"/>
      <c r="DC662" s="19"/>
      <c r="DD662" s="19"/>
      <c r="DE662" s="19"/>
      <c r="DF662" s="19"/>
      <c r="DG662" s="19"/>
      <c r="DH662" s="19"/>
      <c r="DI662" s="19"/>
      <c r="DJ662" s="19"/>
    </row>
    <row r="663" spans="1:114" s="20" customFormat="1" ht="48" customHeight="1">
      <c r="A663" s="159">
        <v>106</v>
      </c>
      <c r="B663" s="372" t="s">
        <v>2061</v>
      </c>
      <c r="C663" s="373" t="s">
        <v>1843</v>
      </c>
      <c r="D663" s="372" t="s">
        <v>2062</v>
      </c>
      <c r="E663" s="372" t="s">
        <v>2063</v>
      </c>
      <c r="F663" s="373" t="s">
        <v>3469</v>
      </c>
      <c r="G663" s="374" t="s">
        <v>175</v>
      </c>
      <c r="H663" s="375"/>
      <c r="I663" s="375"/>
      <c r="J663" s="372" t="s">
        <v>2050</v>
      </c>
      <c r="K663" s="372" t="s">
        <v>2064</v>
      </c>
      <c r="L663" s="376"/>
      <c r="M663" s="377"/>
      <c r="N663" s="378">
        <v>88000000</v>
      </c>
      <c r="O663" s="6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c r="CQ663" s="19"/>
      <c r="CR663" s="19"/>
      <c r="CS663" s="19"/>
      <c r="CT663" s="19"/>
      <c r="CU663" s="19"/>
      <c r="CV663" s="19"/>
      <c r="CW663" s="19"/>
      <c r="CX663" s="19"/>
      <c r="CY663" s="19"/>
      <c r="CZ663" s="19"/>
      <c r="DA663" s="19"/>
      <c r="DB663" s="19"/>
      <c r="DC663" s="19"/>
      <c r="DD663" s="19"/>
      <c r="DE663" s="19"/>
      <c r="DF663" s="19"/>
      <c r="DG663" s="19"/>
      <c r="DH663" s="19"/>
      <c r="DI663" s="19"/>
      <c r="DJ663" s="19"/>
    </row>
    <row r="664" spans="1:114" s="20" customFormat="1" ht="48" customHeight="1">
      <c r="A664" s="159">
        <v>107</v>
      </c>
      <c r="B664" s="184" t="s">
        <v>2065</v>
      </c>
      <c r="C664" s="147" t="s">
        <v>1843</v>
      </c>
      <c r="D664" s="184" t="s">
        <v>2066</v>
      </c>
      <c r="E664" s="184" t="s">
        <v>2067</v>
      </c>
      <c r="F664" s="147" t="s">
        <v>2528</v>
      </c>
      <c r="G664" s="371" t="s">
        <v>175</v>
      </c>
      <c r="H664" s="148"/>
      <c r="I664" s="148"/>
      <c r="J664" s="184" t="s">
        <v>2068</v>
      </c>
      <c r="K664" s="184" t="s">
        <v>2069</v>
      </c>
      <c r="L664" s="365"/>
      <c r="M664" s="175"/>
      <c r="N664" s="357">
        <v>1396000</v>
      </c>
      <c r="O664" s="6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c r="CQ664" s="19"/>
      <c r="CR664" s="19"/>
      <c r="CS664" s="19"/>
      <c r="CT664" s="19"/>
      <c r="CU664" s="19"/>
      <c r="CV664" s="19"/>
      <c r="CW664" s="19"/>
      <c r="CX664" s="19"/>
      <c r="CY664" s="19"/>
      <c r="CZ664" s="19"/>
      <c r="DA664" s="19"/>
      <c r="DB664" s="19"/>
      <c r="DC664" s="19"/>
      <c r="DD664" s="19"/>
      <c r="DE664" s="19"/>
      <c r="DF664" s="19"/>
      <c r="DG664" s="19"/>
      <c r="DH664" s="19"/>
      <c r="DI664" s="19"/>
      <c r="DJ664" s="19"/>
    </row>
    <row r="665" spans="1:114" s="20" customFormat="1" ht="48" customHeight="1">
      <c r="A665" s="159">
        <v>108</v>
      </c>
      <c r="B665" s="184" t="s">
        <v>1022</v>
      </c>
      <c r="C665" s="147" t="s">
        <v>1843</v>
      </c>
      <c r="D665" s="184" t="s">
        <v>2070</v>
      </c>
      <c r="E665" s="184" t="s">
        <v>2071</v>
      </c>
      <c r="F665" s="147" t="s">
        <v>2529</v>
      </c>
      <c r="G665" s="371" t="s">
        <v>175</v>
      </c>
      <c r="H665" s="148"/>
      <c r="I665" s="148"/>
      <c r="J665" s="184" t="s">
        <v>2072</v>
      </c>
      <c r="K665" s="184" t="s">
        <v>2073</v>
      </c>
      <c r="L665" s="365"/>
      <c r="M665" s="297"/>
      <c r="N665" s="366">
        <v>500000</v>
      </c>
      <c r="O665" s="6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c r="CA665" s="19"/>
      <c r="CB665" s="19"/>
      <c r="CC665" s="19"/>
      <c r="CD665" s="19"/>
      <c r="CE665" s="19"/>
      <c r="CF665" s="19"/>
      <c r="CG665" s="19"/>
      <c r="CH665" s="19"/>
      <c r="CI665" s="19"/>
      <c r="CJ665" s="19"/>
      <c r="CK665" s="19"/>
      <c r="CL665" s="19"/>
      <c r="CM665" s="19"/>
      <c r="CN665" s="19"/>
      <c r="CO665" s="19"/>
      <c r="CP665" s="19"/>
      <c r="CQ665" s="19"/>
      <c r="CR665" s="19"/>
      <c r="CS665" s="19"/>
      <c r="CT665" s="19"/>
      <c r="CU665" s="19"/>
      <c r="CV665" s="19"/>
      <c r="CW665" s="19"/>
      <c r="CX665" s="19"/>
      <c r="CY665" s="19"/>
      <c r="CZ665" s="19"/>
      <c r="DA665" s="19"/>
      <c r="DB665" s="19"/>
      <c r="DC665" s="19"/>
      <c r="DD665" s="19"/>
      <c r="DE665" s="19"/>
      <c r="DF665" s="19"/>
      <c r="DG665" s="19"/>
      <c r="DH665" s="19"/>
      <c r="DI665" s="19"/>
      <c r="DJ665" s="19"/>
    </row>
    <row r="666" spans="1:114" s="20" customFormat="1" ht="48" customHeight="1">
      <c r="A666" s="159">
        <v>109</v>
      </c>
      <c r="B666" s="184" t="s">
        <v>1500</v>
      </c>
      <c r="C666" s="147" t="s">
        <v>1843</v>
      </c>
      <c r="D666" s="184" t="s">
        <v>2074</v>
      </c>
      <c r="E666" s="184" t="s">
        <v>2075</v>
      </c>
      <c r="F666" s="147" t="s">
        <v>2530</v>
      </c>
      <c r="G666" s="371" t="s">
        <v>175</v>
      </c>
      <c r="H666" s="148"/>
      <c r="I666" s="148"/>
      <c r="J666" s="184" t="s">
        <v>2068</v>
      </c>
      <c r="K666" s="184" t="s">
        <v>2076</v>
      </c>
      <c r="L666" s="365"/>
      <c r="M666" s="297"/>
      <c r="N666" s="366">
        <v>521000</v>
      </c>
      <c r="O666" s="6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c r="CQ666" s="19"/>
      <c r="CR666" s="19"/>
      <c r="CS666" s="19"/>
      <c r="CT666" s="19"/>
      <c r="CU666" s="19"/>
      <c r="CV666" s="19"/>
      <c r="CW666" s="19"/>
      <c r="CX666" s="19"/>
      <c r="CY666" s="19"/>
      <c r="CZ666" s="19"/>
      <c r="DA666" s="19"/>
      <c r="DB666" s="19"/>
      <c r="DC666" s="19"/>
      <c r="DD666" s="19"/>
      <c r="DE666" s="19"/>
      <c r="DF666" s="19"/>
      <c r="DG666" s="19"/>
      <c r="DH666" s="19"/>
      <c r="DI666" s="19"/>
      <c r="DJ666" s="19"/>
    </row>
    <row r="667" spans="1:114" s="20" customFormat="1" ht="48" customHeight="1">
      <c r="A667" s="159">
        <v>110</v>
      </c>
      <c r="B667" s="184" t="s">
        <v>2077</v>
      </c>
      <c r="C667" s="147" t="s">
        <v>1849</v>
      </c>
      <c r="D667" s="184" t="s">
        <v>2078</v>
      </c>
      <c r="E667" s="184" t="s">
        <v>2079</v>
      </c>
      <c r="F667" s="147" t="s">
        <v>2531</v>
      </c>
      <c r="G667" s="371" t="s">
        <v>175</v>
      </c>
      <c r="H667" s="148"/>
      <c r="I667" s="148"/>
      <c r="J667" s="184" t="s">
        <v>1846</v>
      </c>
      <c r="K667" s="184" t="s">
        <v>2080</v>
      </c>
      <c r="L667" s="365"/>
      <c r="M667" s="297"/>
      <c r="N667" s="366">
        <v>50000000</v>
      </c>
      <c r="O667" s="69"/>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c r="BE667" s="19"/>
      <c r="BF667" s="19"/>
      <c r="BG667" s="19"/>
      <c r="BH667" s="19"/>
      <c r="BI667" s="19"/>
      <c r="BJ667" s="19"/>
      <c r="BK667" s="19"/>
      <c r="BL667" s="19"/>
      <c r="BM667" s="19"/>
      <c r="BN667" s="19"/>
      <c r="BO667" s="19"/>
      <c r="BP667" s="19"/>
      <c r="BQ667" s="19"/>
      <c r="BR667" s="19"/>
      <c r="BS667" s="19"/>
      <c r="BT667" s="19"/>
      <c r="BU667" s="19"/>
      <c r="BV667" s="19"/>
      <c r="BW667" s="19"/>
      <c r="BX667" s="19"/>
      <c r="BY667" s="19"/>
      <c r="BZ667" s="19"/>
      <c r="CA667" s="19"/>
      <c r="CB667" s="19"/>
      <c r="CC667" s="19"/>
      <c r="CD667" s="19"/>
      <c r="CE667" s="19"/>
      <c r="CF667" s="19"/>
      <c r="CG667" s="19"/>
      <c r="CH667" s="19"/>
      <c r="CI667" s="19"/>
      <c r="CJ667" s="19"/>
      <c r="CK667" s="19"/>
      <c r="CL667" s="19"/>
      <c r="CM667" s="19"/>
      <c r="CN667" s="19"/>
      <c r="CO667" s="19"/>
      <c r="CP667" s="19"/>
      <c r="CQ667" s="19"/>
      <c r="CR667" s="19"/>
      <c r="CS667" s="19"/>
      <c r="CT667" s="19"/>
      <c r="CU667" s="19"/>
      <c r="CV667" s="19"/>
      <c r="CW667" s="19"/>
      <c r="CX667" s="19"/>
      <c r="CY667" s="19"/>
      <c r="CZ667" s="19"/>
      <c r="DA667" s="19"/>
      <c r="DB667" s="19"/>
      <c r="DC667" s="19"/>
      <c r="DD667" s="19"/>
      <c r="DE667" s="19"/>
      <c r="DF667" s="19"/>
      <c r="DG667" s="19"/>
      <c r="DH667" s="19"/>
      <c r="DI667" s="19"/>
      <c r="DJ667" s="19"/>
    </row>
    <row r="668" spans="1:114" s="20" customFormat="1" ht="48" customHeight="1">
      <c r="A668" s="159">
        <v>111</v>
      </c>
      <c r="B668" s="184" t="s">
        <v>1842</v>
      </c>
      <c r="C668" s="147" t="s">
        <v>1843</v>
      </c>
      <c r="D668" s="184" t="s">
        <v>1844</v>
      </c>
      <c r="E668" s="184" t="s">
        <v>1845</v>
      </c>
      <c r="F668" s="147" t="s">
        <v>2532</v>
      </c>
      <c r="G668" s="371" t="s">
        <v>175</v>
      </c>
      <c r="H668" s="148"/>
      <c r="I668" s="148"/>
      <c r="J668" s="184" t="s">
        <v>1846</v>
      </c>
      <c r="K668" s="184" t="s">
        <v>1847</v>
      </c>
      <c r="L668" s="365"/>
      <c r="M668" s="297"/>
      <c r="N668" s="366">
        <v>20000000</v>
      </c>
      <c r="O668" s="6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c r="CA668" s="19"/>
      <c r="CB668" s="19"/>
      <c r="CC668" s="19"/>
      <c r="CD668" s="19"/>
      <c r="CE668" s="19"/>
      <c r="CF668" s="19"/>
      <c r="CG668" s="19"/>
      <c r="CH668" s="19"/>
      <c r="CI668" s="19"/>
      <c r="CJ668" s="19"/>
      <c r="CK668" s="19"/>
      <c r="CL668" s="19"/>
      <c r="CM668" s="19"/>
      <c r="CN668" s="19"/>
      <c r="CO668" s="19"/>
      <c r="CP668" s="19"/>
      <c r="CQ668" s="19"/>
      <c r="CR668" s="19"/>
      <c r="CS668" s="19"/>
      <c r="CT668" s="19"/>
      <c r="CU668" s="19"/>
      <c r="CV668" s="19"/>
      <c r="CW668" s="19"/>
      <c r="CX668" s="19"/>
      <c r="CY668" s="19"/>
      <c r="CZ668" s="19"/>
      <c r="DA668" s="19"/>
      <c r="DB668" s="19"/>
      <c r="DC668" s="19"/>
      <c r="DD668" s="19"/>
      <c r="DE668" s="19"/>
      <c r="DF668" s="19"/>
      <c r="DG668" s="19"/>
      <c r="DH668" s="19"/>
      <c r="DI668" s="19"/>
      <c r="DJ668" s="19"/>
    </row>
    <row r="669" spans="1:114" s="20" customFormat="1" ht="48" customHeight="1">
      <c r="A669" s="159">
        <v>112</v>
      </c>
      <c r="B669" s="184" t="s">
        <v>1848</v>
      </c>
      <c r="C669" s="147" t="s">
        <v>1849</v>
      </c>
      <c r="D669" s="184" t="s">
        <v>1850</v>
      </c>
      <c r="E669" s="184" t="s">
        <v>1851</v>
      </c>
      <c r="F669" s="147" t="s">
        <v>2533</v>
      </c>
      <c r="G669" s="371" t="s">
        <v>175</v>
      </c>
      <c r="H669" s="148"/>
      <c r="I669" s="148"/>
      <c r="J669" s="184" t="s">
        <v>1852</v>
      </c>
      <c r="K669" s="184" t="s">
        <v>1853</v>
      </c>
      <c r="L669" s="365"/>
      <c r="M669" s="297"/>
      <c r="N669" s="366">
        <v>11565000</v>
      </c>
      <c r="O669" s="6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c r="CA669" s="19"/>
      <c r="CB669" s="19"/>
      <c r="CC669" s="19"/>
      <c r="CD669" s="19"/>
      <c r="CE669" s="19"/>
      <c r="CF669" s="19"/>
      <c r="CG669" s="19"/>
      <c r="CH669" s="19"/>
      <c r="CI669" s="19"/>
      <c r="CJ669" s="19"/>
      <c r="CK669" s="19"/>
      <c r="CL669" s="19"/>
      <c r="CM669" s="19"/>
      <c r="CN669" s="19"/>
      <c r="CO669" s="19"/>
      <c r="CP669" s="19"/>
      <c r="CQ669" s="19"/>
      <c r="CR669" s="19"/>
      <c r="CS669" s="19"/>
      <c r="CT669" s="19"/>
      <c r="CU669" s="19"/>
      <c r="CV669" s="19"/>
      <c r="CW669" s="19"/>
      <c r="CX669" s="19"/>
      <c r="CY669" s="19"/>
      <c r="CZ669" s="19"/>
      <c r="DA669" s="19"/>
      <c r="DB669" s="19"/>
      <c r="DC669" s="19"/>
      <c r="DD669" s="19"/>
      <c r="DE669" s="19"/>
      <c r="DF669" s="19"/>
      <c r="DG669" s="19"/>
      <c r="DH669" s="19"/>
      <c r="DI669" s="19"/>
      <c r="DJ669" s="19"/>
    </row>
    <row r="670" spans="1:114" s="20" customFormat="1" ht="48" customHeight="1">
      <c r="A670" s="159">
        <v>113</v>
      </c>
      <c r="B670" s="184" t="s">
        <v>1854</v>
      </c>
      <c r="C670" s="147" t="s">
        <v>1843</v>
      </c>
      <c r="D670" s="184" t="s">
        <v>1855</v>
      </c>
      <c r="E670" s="184" t="s">
        <v>1856</v>
      </c>
      <c r="F670" s="147" t="s">
        <v>2534</v>
      </c>
      <c r="G670" s="371" t="s">
        <v>175</v>
      </c>
      <c r="H670" s="148"/>
      <c r="I670" s="148"/>
      <c r="J670" s="184" t="s">
        <v>1846</v>
      </c>
      <c r="K670" s="184" t="s">
        <v>1857</v>
      </c>
      <c r="L670" s="365"/>
      <c r="M670" s="297"/>
      <c r="N670" s="366">
        <v>8000000</v>
      </c>
      <c r="O670" s="6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c r="CT670" s="19"/>
      <c r="CU670" s="19"/>
      <c r="CV670" s="19"/>
      <c r="CW670" s="19"/>
      <c r="CX670" s="19"/>
      <c r="CY670" s="19"/>
      <c r="CZ670" s="19"/>
      <c r="DA670" s="19"/>
      <c r="DB670" s="19"/>
      <c r="DC670" s="19"/>
      <c r="DD670" s="19"/>
      <c r="DE670" s="19"/>
      <c r="DF670" s="19"/>
      <c r="DG670" s="19"/>
      <c r="DH670" s="19"/>
      <c r="DI670" s="19"/>
      <c r="DJ670" s="19"/>
    </row>
    <row r="671" spans="1:114" s="20" customFormat="1" ht="29.25" customHeight="1">
      <c r="A671" s="159">
        <v>114</v>
      </c>
      <c r="B671" s="184" t="s">
        <v>1858</v>
      </c>
      <c r="C671" s="147" t="s">
        <v>1843</v>
      </c>
      <c r="D671" s="184" t="s">
        <v>1855</v>
      </c>
      <c r="E671" s="184" t="s">
        <v>1859</v>
      </c>
      <c r="F671" s="147" t="s">
        <v>3470</v>
      </c>
      <c r="G671" s="371" t="s">
        <v>175</v>
      </c>
      <c r="H671" s="148"/>
      <c r="I671" s="148"/>
      <c r="J671" s="184" t="s">
        <v>1846</v>
      </c>
      <c r="K671" s="184" t="s">
        <v>1860</v>
      </c>
      <c r="L671" s="365"/>
      <c r="M671" s="297"/>
      <c r="N671" s="366">
        <v>10000000</v>
      </c>
      <c r="O671" s="6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c r="CA671" s="19"/>
      <c r="CB671" s="19"/>
      <c r="CC671" s="19"/>
      <c r="CD671" s="19"/>
      <c r="CE671" s="19"/>
      <c r="CF671" s="19"/>
      <c r="CG671" s="19"/>
      <c r="CH671" s="19"/>
      <c r="CI671" s="19"/>
      <c r="CJ671" s="19"/>
      <c r="CK671" s="19"/>
      <c r="CL671" s="19"/>
      <c r="CM671" s="19"/>
      <c r="CN671" s="19"/>
      <c r="CO671" s="19"/>
      <c r="CP671" s="19"/>
      <c r="CQ671" s="19"/>
      <c r="CR671" s="19"/>
      <c r="CS671" s="19"/>
      <c r="CT671" s="19"/>
      <c r="CU671" s="19"/>
      <c r="CV671" s="19"/>
      <c r="CW671" s="19"/>
      <c r="CX671" s="19"/>
      <c r="CY671" s="19"/>
      <c r="CZ671" s="19"/>
      <c r="DA671" s="19"/>
      <c r="DB671" s="19"/>
      <c r="DC671" s="19"/>
      <c r="DD671" s="19"/>
      <c r="DE671" s="19"/>
      <c r="DF671" s="19"/>
      <c r="DG671" s="19"/>
      <c r="DH671" s="19"/>
      <c r="DI671" s="19"/>
      <c r="DJ671" s="19"/>
    </row>
    <row r="672" spans="1:114" s="20" customFormat="1" ht="34.5" customHeight="1">
      <c r="A672" s="159">
        <v>115</v>
      </c>
      <c r="B672" s="184" t="s">
        <v>1861</v>
      </c>
      <c r="C672" s="147" t="s">
        <v>1843</v>
      </c>
      <c r="D672" s="184" t="s">
        <v>1855</v>
      </c>
      <c r="E672" s="184" t="s">
        <v>1862</v>
      </c>
      <c r="F672" s="147" t="s">
        <v>2534</v>
      </c>
      <c r="G672" s="371" t="s">
        <v>175</v>
      </c>
      <c r="H672" s="148"/>
      <c r="I672" s="148"/>
      <c r="J672" s="184" t="s">
        <v>1846</v>
      </c>
      <c r="K672" s="184" t="s">
        <v>1863</v>
      </c>
      <c r="L672" s="365"/>
      <c r="M672" s="297"/>
      <c r="N672" s="366">
        <v>8000000</v>
      </c>
      <c r="O672" s="69"/>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19"/>
      <c r="BT672" s="19"/>
      <c r="BU672" s="19"/>
      <c r="BV672" s="19"/>
      <c r="BW672" s="19"/>
      <c r="BX672" s="19"/>
      <c r="BY672" s="19"/>
      <c r="BZ672" s="19"/>
      <c r="CA672" s="19"/>
      <c r="CB672" s="19"/>
      <c r="CC672" s="19"/>
      <c r="CD672" s="19"/>
      <c r="CE672" s="19"/>
      <c r="CF672" s="19"/>
      <c r="CG672" s="19"/>
      <c r="CH672" s="19"/>
      <c r="CI672" s="19"/>
      <c r="CJ672" s="19"/>
      <c r="CK672" s="19"/>
      <c r="CL672" s="19"/>
      <c r="CM672" s="19"/>
      <c r="CN672" s="19"/>
      <c r="CO672" s="19"/>
      <c r="CP672" s="19"/>
      <c r="CQ672" s="19"/>
      <c r="CR672" s="19"/>
      <c r="CS672" s="19"/>
      <c r="CT672" s="19"/>
      <c r="CU672" s="19"/>
      <c r="CV672" s="19"/>
      <c r="CW672" s="19"/>
      <c r="CX672" s="19"/>
      <c r="CY672" s="19"/>
      <c r="CZ672" s="19"/>
      <c r="DA672" s="19"/>
      <c r="DB672" s="19"/>
      <c r="DC672" s="19"/>
      <c r="DD672" s="19"/>
      <c r="DE672" s="19"/>
      <c r="DF672" s="19"/>
      <c r="DG672" s="19"/>
      <c r="DH672" s="19"/>
      <c r="DI672" s="19"/>
      <c r="DJ672" s="19"/>
    </row>
    <row r="673" spans="1:114" s="20" customFormat="1" ht="29.25" customHeight="1">
      <c r="A673" s="159">
        <v>116</v>
      </c>
      <c r="B673" s="184" t="s">
        <v>1864</v>
      </c>
      <c r="C673" s="147" t="s">
        <v>1865</v>
      </c>
      <c r="D673" s="184" t="s">
        <v>1855</v>
      </c>
      <c r="E673" s="184" t="s">
        <v>1866</v>
      </c>
      <c r="F673" s="147" t="s">
        <v>3470</v>
      </c>
      <c r="G673" s="371" t="s">
        <v>175</v>
      </c>
      <c r="H673" s="148"/>
      <c r="I673" s="148"/>
      <c r="J673" s="184" t="s">
        <v>1846</v>
      </c>
      <c r="K673" s="184" t="s">
        <v>1867</v>
      </c>
      <c r="L673" s="365"/>
      <c r="M673" s="297"/>
      <c r="N673" s="366">
        <v>10000000</v>
      </c>
      <c r="O673" s="6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c r="CA673" s="19"/>
      <c r="CB673" s="19"/>
      <c r="CC673" s="19"/>
      <c r="CD673" s="19"/>
      <c r="CE673" s="19"/>
      <c r="CF673" s="19"/>
      <c r="CG673" s="19"/>
      <c r="CH673" s="19"/>
      <c r="CI673" s="19"/>
      <c r="CJ673" s="19"/>
      <c r="CK673" s="19"/>
      <c r="CL673" s="19"/>
      <c r="CM673" s="19"/>
      <c r="CN673" s="19"/>
      <c r="CO673" s="19"/>
      <c r="CP673" s="19"/>
      <c r="CQ673" s="19"/>
      <c r="CR673" s="19"/>
      <c r="CS673" s="19"/>
      <c r="CT673" s="19"/>
      <c r="CU673" s="19"/>
      <c r="CV673" s="19"/>
      <c r="CW673" s="19"/>
      <c r="CX673" s="19"/>
      <c r="CY673" s="19"/>
      <c r="CZ673" s="19"/>
      <c r="DA673" s="19"/>
      <c r="DB673" s="19"/>
      <c r="DC673" s="19"/>
      <c r="DD673" s="19"/>
      <c r="DE673" s="19"/>
      <c r="DF673" s="19"/>
      <c r="DG673" s="19"/>
      <c r="DH673" s="19"/>
      <c r="DI673" s="19"/>
      <c r="DJ673" s="19"/>
    </row>
    <row r="674" spans="1:114" s="20" customFormat="1" ht="33" customHeight="1">
      <c r="A674" s="159">
        <v>117</v>
      </c>
      <c r="B674" s="184" t="s">
        <v>1868</v>
      </c>
      <c r="C674" s="147" t="s">
        <v>1865</v>
      </c>
      <c r="D674" s="184" t="s">
        <v>1869</v>
      </c>
      <c r="E674" s="184" t="s">
        <v>1870</v>
      </c>
      <c r="F674" s="147" t="s">
        <v>2535</v>
      </c>
      <c r="G674" s="371" t="s">
        <v>175</v>
      </c>
      <c r="H674" s="148"/>
      <c r="I674" s="148"/>
      <c r="J674" s="184" t="s">
        <v>1852</v>
      </c>
      <c r="K674" s="184" t="s">
        <v>1871</v>
      </c>
      <c r="L674" s="365"/>
      <c r="M674" s="297"/>
      <c r="N674" s="366">
        <v>68181000</v>
      </c>
      <c r="O674" s="6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c r="CQ674" s="19"/>
      <c r="CR674" s="19"/>
      <c r="CS674" s="19"/>
      <c r="CT674" s="19"/>
      <c r="CU674" s="19"/>
      <c r="CV674" s="19"/>
      <c r="CW674" s="19"/>
      <c r="CX674" s="19"/>
      <c r="CY674" s="19"/>
      <c r="CZ674" s="19"/>
      <c r="DA674" s="19"/>
      <c r="DB674" s="19"/>
      <c r="DC674" s="19"/>
      <c r="DD674" s="19"/>
      <c r="DE674" s="19"/>
      <c r="DF674" s="19"/>
      <c r="DG674" s="19"/>
      <c r="DH674" s="19"/>
      <c r="DI674" s="19"/>
      <c r="DJ674" s="19"/>
    </row>
    <row r="675" spans="1:114" s="20" customFormat="1" ht="33" customHeight="1">
      <c r="A675" s="159">
        <v>118</v>
      </c>
      <c r="B675" s="184" t="s">
        <v>2536</v>
      </c>
      <c r="C675" s="147" t="s">
        <v>2537</v>
      </c>
      <c r="D675" s="184" t="s">
        <v>2538</v>
      </c>
      <c r="E675" s="184" t="s">
        <v>2539</v>
      </c>
      <c r="F675" s="147" t="s">
        <v>2540</v>
      </c>
      <c r="G675" s="371" t="s">
        <v>175</v>
      </c>
      <c r="H675" s="148"/>
      <c r="I675" s="148"/>
      <c r="J675" s="184" t="s">
        <v>3377</v>
      </c>
      <c r="K675" s="184" t="s">
        <v>2541</v>
      </c>
      <c r="L675" s="365"/>
      <c r="M675" s="297"/>
      <c r="N675" s="366">
        <v>2450000</v>
      </c>
      <c r="O675" s="6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c r="CQ675" s="19"/>
      <c r="CR675" s="19"/>
      <c r="CS675" s="19"/>
      <c r="CT675" s="19"/>
      <c r="CU675" s="19"/>
      <c r="CV675" s="19"/>
      <c r="CW675" s="19"/>
      <c r="CX675" s="19"/>
      <c r="CY675" s="19"/>
      <c r="CZ675" s="19"/>
      <c r="DA675" s="19"/>
      <c r="DB675" s="19"/>
      <c r="DC675" s="19"/>
      <c r="DD675" s="19"/>
      <c r="DE675" s="19"/>
      <c r="DF675" s="19"/>
      <c r="DG675" s="19"/>
      <c r="DH675" s="19"/>
      <c r="DI675" s="19"/>
      <c r="DJ675" s="19"/>
    </row>
    <row r="676" spans="1:114" s="20" customFormat="1" ht="33" customHeight="1">
      <c r="A676" s="159">
        <v>119</v>
      </c>
      <c r="B676" s="184" t="s">
        <v>2542</v>
      </c>
      <c r="C676" s="147" t="s">
        <v>2543</v>
      </c>
      <c r="D676" s="184" t="s">
        <v>2544</v>
      </c>
      <c r="E676" s="184" t="s">
        <v>2545</v>
      </c>
      <c r="F676" s="147" t="s">
        <v>2546</v>
      </c>
      <c r="G676" s="371" t="s">
        <v>175</v>
      </c>
      <c r="H676" s="148"/>
      <c r="I676" s="148"/>
      <c r="J676" s="184" t="s">
        <v>2547</v>
      </c>
      <c r="K676" s="184" t="s">
        <v>2548</v>
      </c>
      <c r="L676" s="365"/>
      <c r="M676" s="297"/>
      <c r="N676" s="366">
        <v>57225000</v>
      </c>
      <c r="O676" s="6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19"/>
      <c r="CU676" s="19"/>
      <c r="CV676" s="19"/>
      <c r="CW676" s="19"/>
      <c r="CX676" s="19"/>
      <c r="CY676" s="19"/>
      <c r="CZ676" s="19"/>
      <c r="DA676" s="19"/>
      <c r="DB676" s="19"/>
      <c r="DC676" s="19"/>
      <c r="DD676" s="19"/>
      <c r="DE676" s="19"/>
      <c r="DF676" s="19"/>
      <c r="DG676" s="19"/>
      <c r="DH676" s="19"/>
      <c r="DI676" s="19"/>
      <c r="DJ676" s="19"/>
    </row>
    <row r="677" spans="1:114" s="20" customFormat="1" ht="33" customHeight="1">
      <c r="A677" s="159">
        <v>120</v>
      </c>
      <c r="B677" s="184" t="s">
        <v>2549</v>
      </c>
      <c r="C677" s="147" t="s">
        <v>2022</v>
      </c>
      <c r="D677" s="184" t="s">
        <v>2550</v>
      </c>
      <c r="E677" s="184" t="s">
        <v>2551</v>
      </c>
      <c r="F677" s="147" t="s">
        <v>2552</v>
      </c>
      <c r="G677" s="371" t="s">
        <v>175</v>
      </c>
      <c r="H677" s="148"/>
      <c r="I677" s="148"/>
      <c r="J677" s="184" t="s">
        <v>2547</v>
      </c>
      <c r="K677" s="184" t="s">
        <v>2553</v>
      </c>
      <c r="L677" s="365"/>
      <c r="M677" s="297"/>
      <c r="N677" s="366">
        <v>118300000</v>
      </c>
      <c r="O677" s="69"/>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c r="BE677" s="19"/>
      <c r="BF677" s="19"/>
      <c r="BG677" s="19"/>
      <c r="BH677" s="19"/>
      <c r="BI677" s="19"/>
      <c r="BJ677" s="19"/>
      <c r="BK677" s="19"/>
      <c r="BL677" s="19"/>
      <c r="BM677" s="19"/>
      <c r="BN677" s="19"/>
      <c r="BO677" s="19"/>
      <c r="BP677" s="19"/>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19"/>
      <c r="CU677" s="19"/>
      <c r="CV677" s="19"/>
      <c r="CW677" s="19"/>
      <c r="CX677" s="19"/>
      <c r="CY677" s="19"/>
      <c r="CZ677" s="19"/>
      <c r="DA677" s="19"/>
      <c r="DB677" s="19"/>
      <c r="DC677" s="19"/>
      <c r="DD677" s="19"/>
      <c r="DE677" s="19"/>
      <c r="DF677" s="19"/>
      <c r="DG677" s="19"/>
      <c r="DH677" s="19"/>
      <c r="DI677" s="19"/>
      <c r="DJ677" s="19"/>
    </row>
    <row r="678" spans="1:114" s="20" customFormat="1" ht="33" customHeight="1">
      <c r="A678" s="159">
        <v>121</v>
      </c>
      <c r="B678" s="184" t="s">
        <v>2554</v>
      </c>
      <c r="C678" s="147" t="s">
        <v>2555</v>
      </c>
      <c r="D678" s="184" t="s">
        <v>2556</v>
      </c>
      <c r="E678" s="184" t="s">
        <v>2557</v>
      </c>
      <c r="F678" s="147" t="s">
        <v>2558</v>
      </c>
      <c r="G678" s="371" t="s">
        <v>175</v>
      </c>
      <c r="H678" s="148"/>
      <c r="I678" s="148"/>
      <c r="J678" s="184" t="s">
        <v>2547</v>
      </c>
      <c r="K678" s="184" t="s">
        <v>2559</v>
      </c>
      <c r="L678" s="365"/>
      <c r="M678" s="297"/>
      <c r="N678" s="366">
        <v>5000000</v>
      </c>
      <c r="O678" s="6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c r="CA678" s="19"/>
      <c r="CB678" s="19"/>
      <c r="CC678" s="19"/>
      <c r="CD678" s="19"/>
      <c r="CE678" s="19"/>
      <c r="CF678" s="19"/>
      <c r="CG678" s="19"/>
      <c r="CH678" s="19"/>
      <c r="CI678" s="19"/>
      <c r="CJ678" s="19"/>
      <c r="CK678" s="19"/>
      <c r="CL678" s="19"/>
      <c r="CM678" s="19"/>
      <c r="CN678" s="19"/>
      <c r="CO678" s="19"/>
      <c r="CP678" s="19"/>
      <c r="CQ678" s="19"/>
      <c r="CR678" s="19"/>
      <c r="CS678" s="19"/>
      <c r="CT678" s="19"/>
      <c r="CU678" s="19"/>
      <c r="CV678" s="19"/>
      <c r="CW678" s="19"/>
      <c r="CX678" s="19"/>
      <c r="CY678" s="19"/>
      <c r="CZ678" s="19"/>
      <c r="DA678" s="19"/>
      <c r="DB678" s="19"/>
      <c r="DC678" s="19"/>
      <c r="DD678" s="19"/>
      <c r="DE678" s="19"/>
      <c r="DF678" s="19"/>
      <c r="DG678" s="19"/>
      <c r="DH678" s="19"/>
      <c r="DI678" s="19"/>
      <c r="DJ678" s="19"/>
    </row>
    <row r="679" spans="1:114" s="20" customFormat="1" ht="33" customHeight="1">
      <c r="A679" s="159">
        <v>122</v>
      </c>
      <c r="B679" s="184" t="s">
        <v>2560</v>
      </c>
      <c r="C679" s="147" t="s">
        <v>2561</v>
      </c>
      <c r="D679" s="184" t="s">
        <v>2562</v>
      </c>
      <c r="E679" s="184" t="s">
        <v>2563</v>
      </c>
      <c r="F679" s="147" t="s">
        <v>3471</v>
      </c>
      <c r="G679" s="371" t="s">
        <v>175</v>
      </c>
      <c r="H679" s="148"/>
      <c r="I679" s="148"/>
      <c r="J679" s="184" t="s">
        <v>2547</v>
      </c>
      <c r="K679" s="184" t="s">
        <v>2559</v>
      </c>
      <c r="L679" s="365"/>
      <c r="M679" s="297"/>
      <c r="N679" s="366">
        <v>56000000</v>
      </c>
      <c r="O679" s="6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c r="CA679" s="19"/>
      <c r="CB679" s="19"/>
      <c r="CC679" s="19"/>
      <c r="CD679" s="19"/>
      <c r="CE679" s="19"/>
      <c r="CF679" s="19"/>
      <c r="CG679" s="19"/>
      <c r="CH679" s="19"/>
      <c r="CI679" s="19"/>
      <c r="CJ679" s="19"/>
      <c r="CK679" s="19"/>
      <c r="CL679" s="19"/>
      <c r="CM679" s="19"/>
      <c r="CN679" s="19"/>
      <c r="CO679" s="19"/>
      <c r="CP679" s="19"/>
      <c r="CQ679" s="19"/>
      <c r="CR679" s="19"/>
      <c r="CS679" s="19"/>
      <c r="CT679" s="19"/>
      <c r="CU679" s="19"/>
      <c r="CV679" s="19"/>
      <c r="CW679" s="19"/>
      <c r="CX679" s="19"/>
      <c r="CY679" s="19"/>
      <c r="CZ679" s="19"/>
      <c r="DA679" s="19"/>
      <c r="DB679" s="19"/>
      <c r="DC679" s="19"/>
      <c r="DD679" s="19"/>
      <c r="DE679" s="19"/>
      <c r="DF679" s="19"/>
      <c r="DG679" s="19"/>
      <c r="DH679" s="19"/>
      <c r="DI679" s="19"/>
      <c r="DJ679" s="19"/>
    </row>
    <row r="680" spans="1:114" s="20" customFormat="1" ht="33" customHeight="1">
      <c r="A680" s="159">
        <v>123</v>
      </c>
      <c r="B680" s="379" t="s">
        <v>3472</v>
      </c>
      <c r="C680" s="380" t="s">
        <v>3473</v>
      </c>
      <c r="D680" s="379" t="s">
        <v>3474</v>
      </c>
      <c r="E680" s="379" t="s">
        <v>3475</v>
      </c>
      <c r="F680" s="380" t="s">
        <v>3830</v>
      </c>
      <c r="G680" s="381" t="s">
        <v>175</v>
      </c>
      <c r="H680" s="382"/>
      <c r="I680" s="382"/>
      <c r="J680" s="379" t="s">
        <v>2547</v>
      </c>
      <c r="K680" s="379" t="s">
        <v>2559</v>
      </c>
      <c r="L680" s="383"/>
      <c r="M680" s="384"/>
      <c r="N680" s="385">
        <v>32045000</v>
      </c>
      <c r="O680" s="6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c r="CA680" s="19"/>
      <c r="CB680" s="19"/>
      <c r="CC680" s="19"/>
      <c r="CD680" s="19"/>
      <c r="CE680" s="19"/>
      <c r="CF680" s="19"/>
      <c r="CG680" s="19"/>
      <c r="CH680" s="19"/>
      <c r="CI680" s="19"/>
      <c r="CJ680" s="19"/>
      <c r="CK680" s="19"/>
      <c r="CL680" s="19"/>
      <c r="CM680" s="19"/>
      <c r="CN680" s="19"/>
      <c r="CO680" s="19"/>
      <c r="CP680" s="19"/>
      <c r="CQ680" s="19"/>
      <c r="CR680" s="19"/>
      <c r="CS680" s="19"/>
      <c r="CT680" s="19"/>
      <c r="CU680" s="19"/>
      <c r="CV680" s="19"/>
      <c r="CW680" s="19"/>
      <c r="CX680" s="19"/>
      <c r="CY680" s="19"/>
      <c r="CZ680" s="19"/>
      <c r="DA680" s="19"/>
      <c r="DB680" s="19"/>
      <c r="DC680" s="19"/>
      <c r="DD680" s="19"/>
      <c r="DE680" s="19"/>
      <c r="DF680" s="19"/>
      <c r="DG680" s="19"/>
      <c r="DH680" s="19"/>
      <c r="DI680" s="19"/>
      <c r="DJ680" s="19"/>
    </row>
    <row r="681" spans="1:114" s="20" customFormat="1" ht="33" customHeight="1">
      <c r="A681" s="159">
        <v>124</v>
      </c>
      <c r="B681" s="60" t="s">
        <v>3476</v>
      </c>
      <c r="C681" s="60" t="s">
        <v>2635</v>
      </c>
      <c r="D681" s="60" t="s">
        <v>3477</v>
      </c>
      <c r="E681" s="60" t="s">
        <v>2636</v>
      </c>
      <c r="F681" s="60" t="s">
        <v>3478</v>
      </c>
      <c r="G681" s="60" t="s">
        <v>175</v>
      </c>
      <c r="H681" s="60"/>
      <c r="I681" s="60"/>
      <c r="J681" s="62" t="s">
        <v>3479</v>
      </c>
      <c r="K681" s="62" t="s">
        <v>2637</v>
      </c>
      <c r="L681" s="365"/>
      <c r="M681" s="175"/>
      <c r="N681" s="357">
        <v>13000000</v>
      </c>
      <c r="O681" s="6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19"/>
      <c r="BT681" s="19"/>
      <c r="BU681" s="19"/>
      <c r="BV681" s="19"/>
      <c r="BW681" s="19"/>
      <c r="BX681" s="19"/>
      <c r="BY681" s="19"/>
      <c r="BZ681" s="19"/>
      <c r="CA681" s="19"/>
      <c r="CB681" s="19"/>
      <c r="CC681" s="19"/>
      <c r="CD681" s="19"/>
      <c r="CE681" s="19"/>
      <c r="CF681" s="19"/>
      <c r="CG681" s="19"/>
      <c r="CH681" s="19"/>
      <c r="CI681" s="19"/>
      <c r="CJ681" s="19"/>
      <c r="CK681" s="19"/>
      <c r="CL681" s="19"/>
      <c r="CM681" s="19"/>
      <c r="CN681" s="19"/>
      <c r="CO681" s="19"/>
      <c r="CP681" s="19"/>
      <c r="CQ681" s="19"/>
      <c r="CR681" s="19"/>
      <c r="CS681" s="19"/>
      <c r="CT681" s="19"/>
      <c r="CU681" s="19"/>
      <c r="CV681" s="19"/>
      <c r="CW681" s="19"/>
      <c r="CX681" s="19"/>
      <c r="CY681" s="19"/>
      <c r="CZ681" s="19"/>
      <c r="DA681" s="19"/>
      <c r="DB681" s="19"/>
      <c r="DC681" s="19"/>
      <c r="DD681" s="19"/>
      <c r="DE681" s="19"/>
      <c r="DF681" s="19"/>
      <c r="DG681" s="19"/>
      <c r="DH681" s="19"/>
      <c r="DI681" s="19"/>
      <c r="DJ681" s="19"/>
    </row>
    <row r="682" spans="1:114" s="20" customFormat="1" ht="33" customHeight="1">
      <c r="A682" s="159">
        <v>125</v>
      </c>
      <c r="B682" s="60" t="s">
        <v>2638</v>
      </c>
      <c r="C682" s="60" t="s">
        <v>2639</v>
      </c>
      <c r="D682" s="60" t="s">
        <v>2640</v>
      </c>
      <c r="E682" s="60" t="s">
        <v>2641</v>
      </c>
      <c r="F682" s="60" t="s">
        <v>3480</v>
      </c>
      <c r="G682" s="60" t="s">
        <v>175</v>
      </c>
      <c r="H682" s="60"/>
      <c r="I682" s="60"/>
      <c r="J682" s="62">
        <v>44202</v>
      </c>
      <c r="K682" s="62" t="s">
        <v>2642</v>
      </c>
      <c r="L682" s="365"/>
      <c r="M682" s="175"/>
      <c r="N682" s="357">
        <v>212503000</v>
      </c>
      <c r="O682" s="69"/>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c r="BE682" s="19"/>
      <c r="BF682" s="19"/>
      <c r="BG682" s="19"/>
      <c r="BH682" s="19"/>
      <c r="BI682" s="19"/>
      <c r="BJ682" s="19"/>
      <c r="BK682" s="19"/>
      <c r="BL682" s="19"/>
      <c r="BM682" s="19"/>
      <c r="BN682" s="19"/>
      <c r="BO682" s="19"/>
      <c r="BP682" s="19"/>
      <c r="BQ682" s="19"/>
      <c r="BR682" s="19"/>
      <c r="BS682" s="19"/>
      <c r="BT682" s="19"/>
      <c r="BU682" s="19"/>
      <c r="BV682" s="19"/>
      <c r="BW682" s="19"/>
      <c r="BX682" s="19"/>
      <c r="BY682" s="19"/>
      <c r="BZ682" s="19"/>
      <c r="CA682" s="19"/>
      <c r="CB682" s="19"/>
      <c r="CC682" s="19"/>
      <c r="CD682" s="19"/>
      <c r="CE682" s="19"/>
      <c r="CF682" s="19"/>
      <c r="CG682" s="19"/>
      <c r="CH682" s="19"/>
      <c r="CI682" s="19"/>
      <c r="CJ682" s="19"/>
      <c r="CK682" s="19"/>
      <c r="CL682" s="19"/>
      <c r="CM682" s="19"/>
      <c r="CN682" s="19"/>
      <c r="CO682" s="19"/>
      <c r="CP682" s="19"/>
      <c r="CQ682" s="19"/>
      <c r="CR682" s="19"/>
      <c r="CS682" s="19"/>
      <c r="CT682" s="19"/>
      <c r="CU682" s="19"/>
      <c r="CV682" s="19"/>
      <c r="CW682" s="19"/>
      <c r="CX682" s="19"/>
      <c r="CY682" s="19"/>
      <c r="CZ682" s="19"/>
      <c r="DA682" s="19"/>
      <c r="DB682" s="19"/>
      <c r="DC682" s="19"/>
      <c r="DD682" s="19"/>
      <c r="DE682" s="19"/>
      <c r="DF682" s="19"/>
      <c r="DG682" s="19"/>
      <c r="DH682" s="19"/>
      <c r="DI682" s="19"/>
      <c r="DJ682" s="19"/>
    </row>
    <row r="683" spans="1:114" s="20" customFormat="1" ht="33" customHeight="1">
      <c r="A683" s="159">
        <v>126</v>
      </c>
      <c r="B683" s="60" t="s">
        <v>1261</v>
      </c>
      <c r="C683" s="60" t="s">
        <v>1262</v>
      </c>
      <c r="D683" s="60" t="s">
        <v>2924</v>
      </c>
      <c r="E683" s="60" t="s">
        <v>2925</v>
      </c>
      <c r="F683" s="60" t="s">
        <v>3481</v>
      </c>
      <c r="G683" s="60" t="s">
        <v>175</v>
      </c>
      <c r="H683" s="60"/>
      <c r="I683" s="60"/>
      <c r="J683" s="62" t="s">
        <v>2894</v>
      </c>
      <c r="K683" s="62" t="s">
        <v>2926</v>
      </c>
      <c r="L683" s="365"/>
      <c r="M683" s="175"/>
      <c r="N683" s="357">
        <v>31200000</v>
      </c>
      <c r="O683" s="6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c r="BE683" s="19"/>
      <c r="BF683" s="19"/>
      <c r="BG683" s="19"/>
      <c r="BH683" s="19"/>
      <c r="BI683" s="19"/>
      <c r="BJ683" s="19"/>
      <c r="BK683" s="19"/>
      <c r="BL683" s="19"/>
      <c r="BM683" s="19"/>
      <c r="BN683" s="19"/>
      <c r="BO683" s="19"/>
      <c r="BP683" s="19"/>
      <c r="BQ683" s="19"/>
      <c r="BR683" s="19"/>
      <c r="BS683" s="19"/>
      <c r="BT683" s="19"/>
      <c r="BU683" s="19"/>
      <c r="BV683" s="19"/>
      <c r="BW683" s="19"/>
      <c r="BX683" s="19"/>
      <c r="BY683" s="19"/>
      <c r="BZ683" s="19"/>
      <c r="CA683" s="19"/>
      <c r="CB683" s="19"/>
      <c r="CC683" s="19"/>
      <c r="CD683" s="19"/>
      <c r="CE683" s="19"/>
      <c r="CF683" s="19"/>
      <c r="CG683" s="19"/>
      <c r="CH683" s="19"/>
      <c r="CI683" s="19"/>
      <c r="CJ683" s="19"/>
      <c r="CK683" s="19"/>
      <c r="CL683" s="19"/>
      <c r="CM683" s="19"/>
      <c r="CN683" s="19"/>
      <c r="CO683" s="19"/>
      <c r="CP683" s="19"/>
      <c r="CQ683" s="19"/>
      <c r="CR683" s="19"/>
      <c r="CS683" s="19"/>
      <c r="CT683" s="19"/>
      <c r="CU683" s="19"/>
      <c r="CV683" s="19"/>
      <c r="CW683" s="19"/>
      <c r="CX683" s="19"/>
      <c r="CY683" s="19"/>
      <c r="CZ683" s="19"/>
      <c r="DA683" s="19"/>
      <c r="DB683" s="19"/>
      <c r="DC683" s="19"/>
      <c r="DD683" s="19"/>
      <c r="DE683" s="19"/>
      <c r="DF683" s="19"/>
      <c r="DG683" s="19"/>
      <c r="DH683" s="19"/>
      <c r="DI683" s="19"/>
      <c r="DJ683" s="19"/>
    </row>
    <row r="684" spans="1:114" s="20" customFormat="1" ht="33" customHeight="1">
      <c r="A684" s="159">
        <v>127</v>
      </c>
      <c r="B684" s="60" t="s">
        <v>1261</v>
      </c>
      <c r="C684" s="60" t="s">
        <v>1262</v>
      </c>
      <c r="D684" s="60" t="s">
        <v>2924</v>
      </c>
      <c r="E684" s="60" t="s">
        <v>2927</v>
      </c>
      <c r="F684" s="60" t="s">
        <v>3482</v>
      </c>
      <c r="G684" s="60" t="s">
        <v>175</v>
      </c>
      <c r="H684" s="60"/>
      <c r="I684" s="60"/>
      <c r="J684" s="62" t="s">
        <v>2894</v>
      </c>
      <c r="K684" s="62" t="s">
        <v>2928</v>
      </c>
      <c r="L684" s="365"/>
      <c r="M684" s="175"/>
      <c r="N684" s="357">
        <v>117000000</v>
      </c>
      <c r="O684" s="6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M684" s="19"/>
      <c r="BN684" s="19"/>
      <c r="BO684" s="19"/>
      <c r="BP684" s="19"/>
      <c r="BQ684" s="19"/>
      <c r="BR684" s="19"/>
      <c r="BS684" s="19"/>
      <c r="BT684" s="19"/>
      <c r="BU684" s="19"/>
      <c r="BV684" s="19"/>
      <c r="BW684" s="19"/>
      <c r="BX684" s="19"/>
      <c r="BY684" s="19"/>
      <c r="BZ684" s="19"/>
      <c r="CA684" s="19"/>
      <c r="CB684" s="19"/>
      <c r="CC684" s="19"/>
      <c r="CD684" s="19"/>
      <c r="CE684" s="19"/>
      <c r="CF684" s="19"/>
      <c r="CG684" s="19"/>
      <c r="CH684" s="19"/>
      <c r="CI684" s="19"/>
      <c r="CJ684" s="19"/>
      <c r="CK684" s="19"/>
      <c r="CL684" s="19"/>
      <c r="CM684" s="19"/>
      <c r="CN684" s="19"/>
      <c r="CO684" s="19"/>
      <c r="CP684" s="19"/>
      <c r="CQ684" s="19"/>
      <c r="CR684" s="19"/>
      <c r="CS684" s="19"/>
      <c r="CT684" s="19"/>
      <c r="CU684" s="19"/>
      <c r="CV684" s="19"/>
      <c r="CW684" s="19"/>
      <c r="CX684" s="19"/>
      <c r="CY684" s="19"/>
      <c r="CZ684" s="19"/>
      <c r="DA684" s="19"/>
      <c r="DB684" s="19"/>
      <c r="DC684" s="19"/>
      <c r="DD684" s="19"/>
      <c r="DE684" s="19"/>
      <c r="DF684" s="19"/>
      <c r="DG684" s="19"/>
      <c r="DH684" s="19"/>
      <c r="DI684" s="19"/>
      <c r="DJ684" s="19"/>
    </row>
    <row r="685" spans="1:114" s="20" customFormat="1" ht="33" customHeight="1">
      <c r="A685" s="159">
        <v>128</v>
      </c>
      <c r="B685" s="60" t="s">
        <v>2929</v>
      </c>
      <c r="C685" s="60" t="s">
        <v>2930</v>
      </c>
      <c r="D685" s="60" t="s">
        <v>2931</v>
      </c>
      <c r="E685" s="60" t="s">
        <v>2932</v>
      </c>
      <c r="F685" s="60" t="s">
        <v>2933</v>
      </c>
      <c r="G685" s="60" t="s">
        <v>175</v>
      </c>
      <c r="H685" s="60"/>
      <c r="I685" s="60"/>
      <c r="J685" s="62" t="s">
        <v>2894</v>
      </c>
      <c r="K685" s="62" t="s">
        <v>2934</v>
      </c>
      <c r="L685" s="365"/>
      <c r="M685" s="175"/>
      <c r="N685" s="357">
        <v>171227800</v>
      </c>
      <c r="O685" s="6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M685" s="19"/>
      <c r="BN685" s="19"/>
      <c r="BO685" s="19"/>
      <c r="BP685" s="19"/>
      <c r="BQ685" s="19"/>
      <c r="BR685" s="19"/>
      <c r="BS685" s="19"/>
      <c r="BT685" s="19"/>
      <c r="BU685" s="19"/>
      <c r="BV685" s="19"/>
      <c r="BW685" s="19"/>
      <c r="BX685" s="19"/>
      <c r="BY685" s="19"/>
      <c r="BZ685" s="19"/>
      <c r="CA685" s="19"/>
      <c r="CB685" s="19"/>
      <c r="CC685" s="19"/>
      <c r="CD685" s="19"/>
      <c r="CE685" s="19"/>
      <c r="CF685" s="19"/>
      <c r="CG685" s="19"/>
      <c r="CH685" s="19"/>
      <c r="CI685" s="19"/>
      <c r="CJ685" s="19"/>
      <c r="CK685" s="19"/>
      <c r="CL685" s="19"/>
      <c r="CM685" s="19"/>
      <c r="CN685" s="19"/>
      <c r="CO685" s="19"/>
      <c r="CP685" s="19"/>
      <c r="CQ685" s="19"/>
      <c r="CR685" s="19"/>
      <c r="CS685" s="19"/>
      <c r="CT685" s="19"/>
      <c r="CU685" s="19"/>
      <c r="CV685" s="19"/>
      <c r="CW685" s="19"/>
      <c r="CX685" s="19"/>
      <c r="CY685" s="19"/>
      <c r="CZ685" s="19"/>
      <c r="DA685" s="19"/>
      <c r="DB685" s="19"/>
      <c r="DC685" s="19"/>
      <c r="DD685" s="19"/>
      <c r="DE685" s="19"/>
      <c r="DF685" s="19"/>
      <c r="DG685" s="19"/>
      <c r="DH685" s="19"/>
      <c r="DI685" s="19"/>
      <c r="DJ685" s="19"/>
    </row>
    <row r="686" spans="1:114" s="20" customFormat="1" ht="33" customHeight="1">
      <c r="A686" s="159">
        <v>129</v>
      </c>
      <c r="B686" s="60" t="s">
        <v>2929</v>
      </c>
      <c r="C686" s="60" t="s">
        <v>2930</v>
      </c>
      <c r="D686" s="60" t="s">
        <v>2935</v>
      </c>
      <c r="E686" s="60" t="s">
        <v>2936</v>
      </c>
      <c r="F686" s="60" t="s">
        <v>2937</v>
      </c>
      <c r="G686" s="60" t="s">
        <v>175</v>
      </c>
      <c r="H686" s="60"/>
      <c r="I686" s="60"/>
      <c r="J686" s="62" t="s">
        <v>2894</v>
      </c>
      <c r="K686" s="62" t="s">
        <v>2938</v>
      </c>
      <c r="L686" s="365"/>
      <c r="M686" s="175"/>
      <c r="N686" s="357">
        <v>312326200</v>
      </c>
      <c r="O686" s="6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c r="BE686" s="19"/>
      <c r="BF686" s="19"/>
      <c r="BG686" s="19"/>
      <c r="BH686" s="19"/>
      <c r="BI686" s="19"/>
      <c r="BJ686" s="19"/>
      <c r="BK686" s="19"/>
      <c r="BL686" s="19"/>
      <c r="BM686" s="19"/>
      <c r="BN686" s="19"/>
      <c r="BO686" s="19"/>
      <c r="BP686" s="19"/>
      <c r="BQ686" s="19"/>
      <c r="BR686" s="19"/>
      <c r="BS686" s="19"/>
      <c r="BT686" s="19"/>
      <c r="BU686" s="19"/>
      <c r="BV686" s="19"/>
      <c r="BW686" s="19"/>
      <c r="BX686" s="19"/>
      <c r="BY686" s="19"/>
      <c r="BZ686" s="19"/>
      <c r="CA686" s="19"/>
      <c r="CB686" s="19"/>
      <c r="CC686" s="19"/>
      <c r="CD686" s="19"/>
      <c r="CE686" s="19"/>
      <c r="CF686" s="19"/>
      <c r="CG686" s="19"/>
      <c r="CH686" s="19"/>
      <c r="CI686" s="19"/>
      <c r="CJ686" s="19"/>
      <c r="CK686" s="19"/>
      <c r="CL686" s="19"/>
      <c r="CM686" s="19"/>
      <c r="CN686" s="19"/>
      <c r="CO686" s="19"/>
      <c r="CP686" s="19"/>
      <c r="CQ686" s="19"/>
      <c r="CR686" s="19"/>
      <c r="CS686" s="19"/>
      <c r="CT686" s="19"/>
      <c r="CU686" s="19"/>
      <c r="CV686" s="19"/>
      <c r="CW686" s="19"/>
      <c r="CX686" s="19"/>
      <c r="CY686" s="19"/>
      <c r="CZ686" s="19"/>
      <c r="DA686" s="19"/>
      <c r="DB686" s="19"/>
      <c r="DC686" s="19"/>
      <c r="DD686" s="19"/>
      <c r="DE686" s="19"/>
      <c r="DF686" s="19"/>
      <c r="DG686" s="19"/>
      <c r="DH686" s="19"/>
      <c r="DI686" s="19"/>
      <c r="DJ686" s="19"/>
    </row>
    <row r="687" spans="1:114" s="20" customFormat="1" ht="33" customHeight="1">
      <c r="A687" s="159">
        <v>130</v>
      </c>
      <c r="B687" s="60" t="s">
        <v>2939</v>
      </c>
      <c r="C687" s="60" t="s">
        <v>2940</v>
      </c>
      <c r="D687" s="60" t="s">
        <v>2941</v>
      </c>
      <c r="E687" s="60" t="s">
        <v>3483</v>
      </c>
      <c r="F687" s="60" t="s">
        <v>3080</v>
      </c>
      <c r="G687" s="60" t="s">
        <v>175</v>
      </c>
      <c r="H687" s="60"/>
      <c r="I687" s="60"/>
      <c r="J687" s="62" t="s">
        <v>3484</v>
      </c>
      <c r="K687" s="62" t="s">
        <v>3081</v>
      </c>
      <c r="L687" s="365"/>
      <c r="M687" s="175"/>
      <c r="N687" s="357">
        <v>108000000</v>
      </c>
      <c r="O687" s="69"/>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c r="BC687" s="19"/>
      <c r="BD687" s="19"/>
      <c r="BE687" s="19"/>
      <c r="BF687" s="19"/>
      <c r="BG687" s="19"/>
      <c r="BH687" s="19"/>
      <c r="BI687" s="19"/>
      <c r="BJ687" s="19"/>
      <c r="BK687" s="19"/>
      <c r="BL687" s="19"/>
      <c r="BM687" s="19"/>
      <c r="BN687" s="19"/>
      <c r="BO687" s="19"/>
      <c r="BP687" s="19"/>
      <c r="BQ687" s="19"/>
      <c r="BR687" s="19"/>
      <c r="BS687" s="19"/>
      <c r="BT687" s="19"/>
      <c r="BU687" s="19"/>
      <c r="BV687" s="19"/>
      <c r="BW687" s="19"/>
      <c r="BX687" s="19"/>
      <c r="BY687" s="19"/>
      <c r="BZ687" s="19"/>
      <c r="CA687" s="19"/>
      <c r="CB687" s="19"/>
      <c r="CC687" s="19"/>
      <c r="CD687" s="19"/>
      <c r="CE687" s="19"/>
      <c r="CF687" s="19"/>
      <c r="CG687" s="19"/>
      <c r="CH687" s="19"/>
      <c r="CI687" s="19"/>
      <c r="CJ687" s="19"/>
      <c r="CK687" s="19"/>
      <c r="CL687" s="19"/>
      <c r="CM687" s="19"/>
      <c r="CN687" s="19"/>
      <c r="CO687" s="19"/>
      <c r="CP687" s="19"/>
      <c r="CQ687" s="19"/>
      <c r="CR687" s="19"/>
      <c r="CS687" s="19"/>
      <c r="CT687" s="19"/>
      <c r="CU687" s="19"/>
      <c r="CV687" s="19"/>
      <c r="CW687" s="19"/>
      <c r="CX687" s="19"/>
      <c r="CY687" s="19"/>
      <c r="CZ687" s="19"/>
      <c r="DA687" s="19"/>
      <c r="DB687" s="19"/>
      <c r="DC687" s="19"/>
      <c r="DD687" s="19"/>
      <c r="DE687" s="19"/>
      <c r="DF687" s="19"/>
      <c r="DG687" s="19"/>
      <c r="DH687" s="19"/>
      <c r="DI687" s="19"/>
      <c r="DJ687" s="19"/>
    </row>
    <row r="688" spans="1:114" s="20" customFormat="1" ht="33" customHeight="1">
      <c r="A688" s="159">
        <v>131</v>
      </c>
      <c r="B688" s="60" t="s">
        <v>2939</v>
      </c>
      <c r="C688" s="60" t="s">
        <v>2940</v>
      </c>
      <c r="D688" s="60" t="s">
        <v>2941</v>
      </c>
      <c r="E688" s="60" t="s">
        <v>3485</v>
      </c>
      <c r="F688" s="60" t="s">
        <v>2942</v>
      </c>
      <c r="G688" s="60" t="s">
        <v>175</v>
      </c>
      <c r="H688" s="60"/>
      <c r="I688" s="60"/>
      <c r="J688" s="62" t="s">
        <v>3484</v>
      </c>
      <c r="K688" s="62" t="s">
        <v>2943</v>
      </c>
      <c r="L688" s="365"/>
      <c r="M688" s="175"/>
      <c r="N688" s="357">
        <v>6493000</v>
      </c>
      <c r="O688" s="6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c r="BE688" s="19"/>
      <c r="BF688" s="19"/>
      <c r="BG688" s="19"/>
      <c r="BH688" s="19"/>
      <c r="BI688" s="19"/>
      <c r="BJ688" s="19"/>
      <c r="BK688" s="19"/>
      <c r="BL688" s="19"/>
      <c r="BM688" s="19"/>
      <c r="BN688" s="19"/>
      <c r="BO688" s="19"/>
      <c r="BP688" s="19"/>
      <c r="BQ688" s="19"/>
      <c r="BR688" s="19"/>
      <c r="BS688" s="19"/>
      <c r="BT688" s="19"/>
      <c r="BU688" s="19"/>
      <c r="BV688" s="19"/>
      <c r="BW688" s="19"/>
      <c r="BX688" s="19"/>
      <c r="BY688" s="19"/>
      <c r="BZ688" s="19"/>
      <c r="CA688" s="19"/>
      <c r="CB688" s="19"/>
      <c r="CC688" s="19"/>
      <c r="CD688" s="19"/>
      <c r="CE688" s="19"/>
      <c r="CF688" s="19"/>
      <c r="CG688" s="19"/>
      <c r="CH688" s="19"/>
      <c r="CI688" s="19"/>
      <c r="CJ688" s="19"/>
      <c r="CK688" s="19"/>
      <c r="CL688" s="19"/>
      <c r="CM688" s="19"/>
      <c r="CN688" s="19"/>
      <c r="CO688" s="19"/>
      <c r="CP688" s="19"/>
      <c r="CQ688" s="19"/>
      <c r="CR688" s="19"/>
      <c r="CS688" s="19"/>
      <c r="CT688" s="19"/>
      <c r="CU688" s="19"/>
      <c r="CV688" s="19"/>
      <c r="CW688" s="19"/>
      <c r="CX688" s="19"/>
      <c r="CY688" s="19"/>
      <c r="CZ688" s="19"/>
      <c r="DA688" s="19"/>
      <c r="DB688" s="19"/>
      <c r="DC688" s="19"/>
      <c r="DD688" s="19"/>
      <c r="DE688" s="19"/>
      <c r="DF688" s="19"/>
      <c r="DG688" s="19"/>
      <c r="DH688" s="19"/>
      <c r="DI688" s="19"/>
      <c r="DJ688" s="19"/>
    </row>
    <row r="689" spans="1:114" s="20" customFormat="1" ht="33" customHeight="1">
      <c r="A689" s="159">
        <v>132</v>
      </c>
      <c r="B689" s="60" t="s">
        <v>2786</v>
      </c>
      <c r="C689" s="60" t="s">
        <v>2635</v>
      </c>
      <c r="D689" s="60" t="s">
        <v>2787</v>
      </c>
      <c r="E689" s="60" t="s">
        <v>2788</v>
      </c>
      <c r="F689" s="60" t="s">
        <v>2789</v>
      </c>
      <c r="G689" s="60"/>
      <c r="H689" s="60"/>
      <c r="I689" s="60"/>
      <c r="J689" s="62">
        <v>44354</v>
      </c>
      <c r="K689" s="62" t="s">
        <v>2790</v>
      </c>
      <c r="L689" s="365"/>
      <c r="M689" s="175"/>
      <c r="N689" s="357">
        <v>155101000</v>
      </c>
      <c r="O689" s="6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c r="BE689" s="19"/>
      <c r="BF689" s="19"/>
      <c r="BG689" s="19"/>
      <c r="BH689" s="19"/>
      <c r="BI689" s="19"/>
      <c r="BJ689" s="19"/>
      <c r="BK689" s="19"/>
      <c r="BL689" s="19"/>
      <c r="BM689" s="19"/>
      <c r="BN689" s="19"/>
      <c r="BO689" s="19"/>
      <c r="BP689" s="19"/>
      <c r="BQ689" s="19"/>
      <c r="BR689" s="19"/>
      <c r="BS689" s="19"/>
      <c r="BT689" s="19"/>
      <c r="BU689" s="19"/>
      <c r="BV689" s="19"/>
      <c r="BW689" s="19"/>
      <c r="BX689" s="19"/>
      <c r="BY689" s="19"/>
      <c r="BZ689" s="19"/>
      <c r="CA689" s="19"/>
      <c r="CB689" s="19"/>
      <c r="CC689" s="19"/>
      <c r="CD689" s="19"/>
      <c r="CE689" s="19"/>
      <c r="CF689" s="19"/>
      <c r="CG689" s="19"/>
      <c r="CH689" s="19"/>
      <c r="CI689" s="19"/>
      <c r="CJ689" s="19"/>
      <c r="CK689" s="19"/>
      <c r="CL689" s="19"/>
      <c r="CM689" s="19"/>
      <c r="CN689" s="19"/>
      <c r="CO689" s="19"/>
      <c r="CP689" s="19"/>
      <c r="CQ689" s="19"/>
      <c r="CR689" s="19"/>
      <c r="CS689" s="19"/>
      <c r="CT689" s="19"/>
      <c r="CU689" s="19"/>
      <c r="CV689" s="19"/>
      <c r="CW689" s="19"/>
      <c r="CX689" s="19"/>
      <c r="CY689" s="19"/>
      <c r="CZ689" s="19"/>
      <c r="DA689" s="19"/>
      <c r="DB689" s="19"/>
      <c r="DC689" s="19"/>
      <c r="DD689" s="19"/>
      <c r="DE689" s="19"/>
      <c r="DF689" s="19"/>
      <c r="DG689" s="19"/>
      <c r="DH689" s="19"/>
      <c r="DI689" s="19"/>
      <c r="DJ689" s="19"/>
    </row>
    <row r="690" spans="1:114" s="20" customFormat="1" ht="33" customHeight="1">
      <c r="A690" s="159">
        <v>133</v>
      </c>
      <c r="B690" s="60" t="s">
        <v>2786</v>
      </c>
      <c r="C690" s="60" t="s">
        <v>2635</v>
      </c>
      <c r="D690" s="60" t="s">
        <v>2787</v>
      </c>
      <c r="E690" s="60" t="s">
        <v>2791</v>
      </c>
      <c r="F690" s="60" t="s">
        <v>3486</v>
      </c>
      <c r="G690" s="60"/>
      <c r="H690" s="60"/>
      <c r="I690" s="60"/>
      <c r="J690" s="62">
        <v>44354</v>
      </c>
      <c r="K690" s="62" t="s">
        <v>2790</v>
      </c>
      <c r="L690" s="365"/>
      <c r="M690" s="175"/>
      <c r="N690" s="357">
        <v>3877000</v>
      </c>
      <c r="O690" s="6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c r="BE690" s="19"/>
      <c r="BF690" s="19"/>
      <c r="BG690" s="19"/>
      <c r="BH690" s="19"/>
      <c r="BI690" s="19"/>
      <c r="BJ690" s="19"/>
      <c r="BK690" s="19"/>
      <c r="BL690" s="19"/>
      <c r="BM690" s="19"/>
      <c r="BN690" s="19"/>
      <c r="BO690" s="19"/>
      <c r="BP690" s="19"/>
      <c r="BQ690" s="19"/>
      <c r="BR690" s="19"/>
      <c r="BS690" s="19"/>
      <c r="BT690" s="19"/>
      <c r="BU690" s="19"/>
      <c r="BV690" s="19"/>
      <c r="BW690" s="19"/>
      <c r="BX690" s="19"/>
      <c r="BY690" s="19"/>
      <c r="BZ690" s="19"/>
      <c r="CA690" s="19"/>
      <c r="CB690" s="19"/>
      <c r="CC690" s="19"/>
      <c r="CD690" s="19"/>
      <c r="CE690" s="19"/>
      <c r="CF690" s="19"/>
      <c r="CG690" s="19"/>
      <c r="CH690" s="19"/>
      <c r="CI690" s="19"/>
      <c r="CJ690" s="19"/>
      <c r="CK690" s="19"/>
      <c r="CL690" s="19"/>
      <c r="CM690" s="19"/>
      <c r="CN690" s="19"/>
      <c r="CO690" s="19"/>
      <c r="CP690" s="19"/>
      <c r="CQ690" s="19"/>
      <c r="CR690" s="19"/>
      <c r="CS690" s="19"/>
      <c r="CT690" s="19"/>
      <c r="CU690" s="19"/>
      <c r="CV690" s="19"/>
      <c r="CW690" s="19"/>
      <c r="CX690" s="19"/>
      <c r="CY690" s="19"/>
      <c r="CZ690" s="19"/>
      <c r="DA690" s="19"/>
      <c r="DB690" s="19"/>
      <c r="DC690" s="19"/>
      <c r="DD690" s="19"/>
      <c r="DE690" s="19"/>
      <c r="DF690" s="19"/>
      <c r="DG690" s="19"/>
      <c r="DH690" s="19"/>
      <c r="DI690" s="19"/>
      <c r="DJ690" s="19"/>
    </row>
    <row r="691" spans="1:114" s="20" customFormat="1" ht="33" customHeight="1">
      <c r="A691" s="159">
        <v>134</v>
      </c>
      <c r="B691" s="60" t="s">
        <v>1593</v>
      </c>
      <c r="C691" s="60" t="s">
        <v>2930</v>
      </c>
      <c r="D691" s="60" t="s">
        <v>2931</v>
      </c>
      <c r="E691" s="60" t="s">
        <v>3487</v>
      </c>
      <c r="F691" s="60" t="s">
        <v>3488</v>
      </c>
      <c r="G691" s="60"/>
      <c r="H691" s="60"/>
      <c r="I691" s="60"/>
      <c r="J691" s="62">
        <v>44835</v>
      </c>
      <c r="K691" s="62" t="s">
        <v>3489</v>
      </c>
      <c r="L691" s="365"/>
      <c r="M691" s="175"/>
      <c r="N691" s="357">
        <v>4520000</v>
      </c>
      <c r="O691" s="6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c r="BE691" s="19"/>
      <c r="BF691" s="19"/>
      <c r="BG691" s="19"/>
      <c r="BH691" s="19"/>
      <c r="BI691" s="19"/>
      <c r="BJ691" s="19"/>
      <c r="BK691" s="19"/>
      <c r="BL691" s="19"/>
      <c r="BM691" s="19"/>
      <c r="BN691" s="19"/>
      <c r="BO691" s="19"/>
      <c r="BP691" s="19"/>
      <c r="BQ691" s="19"/>
      <c r="BR691" s="19"/>
      <c r="BS691" s="19"/>
      <c r="BT691" s="19"/>
      <c r="BU691" s="19"/>
      <c r="BV691" s="19"/>
      <c r="BW691" s="19"/>
      <c r="BX691" s="19"/>
      <c r="BY691" s="19"/>
      <c r="BZ691" s="19"/>
      <c r="CA691" s="19"/>
      <c r="CB691" s="19"/>
      <c r="CC691" s="19"/>
      <c r="CD691" s="19"/>
      <c r="CE691" s="19"/>
      <c r="CF691" s="19"/>
      <c r="CG691" s="19"/>
      <c r="CH691" s="19"/>
      <c r="CI691" s="19"/>
      <c r="CJ691" s="19"/>
      <c r="CK691" s="19"/>
      <c r="CL691" s="19"/>
      <c r="CM691" s="19"/>
      <c r="CN691" s="19"/>
      <c r="CO691" s="19"/>
      <c r="CP691" s="19"/>
      <c r="CQ691" s="19"/>
      <c r="CR691" s="19"/>
      <c r="CS691" s="19"/>
      <c r="CT691" s="19"/>
      <c r="CU691" s="19"/>
      <c r="CV691" s="19"/>
      <c r="CW691" s="19"/>
      <c r="CX691" s="19"/>
      <c r="CY691" s="19"/>
      <c r="CZ691" s="19"/>
      <c r="DA691" s="19"/>
      <c r="DB691" s="19"/>
      <c r="DC691" s="19"/>
      <c r="DD691" s="19"/>
      <c r="DE691" s="19"/>
      <c r="DF691" s="19"/>
      <c r="DG691" s="19"/>
      <c r="DH691" s="19"/>
      <c r="DI691" s="19"/>
      <c r="DJ691" s="19"/>
    </row>
    <row r="692" spans="1:114" s="20" customFormat="1" ht="33" customHeight="1">
      <c r="A692" s="159">
        <v>135</v>
      </c>
      <c r="B692" s="60" t="s">
        <v>3831</v>
      </c>
      <c r="C692" s="60" t="s">
        <v>2930</v>
      </c>
      <c r="D692" s="60" t="s">
        <v>3832</v>
      </c>
      <c r="E692" s="60" t="s">
        <v>3833</v>
      </c>
      <c r="F692" s="60" t="s">
        <v>3834</v>
      </c>
      <c r="G692" s="60" t="s">
        <v>175</v>
      </c>
      <c r="H692" s="60"/>
      <c r="I692" s="60"/>
      <c r="J692" s="62" t="s">
        <v>3835</v>
      </c>
      <c r="K692" s="62" t="s">
        <v>3836</v>
      </c>
      <c r="L692" s="365"/>
      <c r="M692" s="175"/>
      <c r="N692" s="357">
        <v>4300000</v>
      </c>
      <c r="O692" s="69"/>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19"/>
      <c r="AY692" s="19"/>
      <c r="AZ692" s="19"/>
      <c r="BA692" s="19"/>
      <c r="BB692" s="19"/>
      <c r="BC692" s="19"/>
      <c r="BD692" s="19"/>
      <c r="BE692" s="19"/>
      <c r="BF692" s="19"/>
      <c r="BG692" s="19"/>
      <c r="BH692" s="19"/>
      <c r="BI692" s="19"/>
      <c r="BJ692" s="19"/>
      <c r="BK692" s="19"/>
      <c r="BL692" s="19"/>
      <c r="BM692" s="19"/>
      <c r="BN692" s="19"/>
      <c r="BO692" s="19"/>
      <c r="BP692" s="19"/>
      <c r="BQ692" s="19"/>
      <c r="BR692" s="19"/>
      <c r="BS692" s="19"/>
      <c r="BT692" s="19"/>
      <c r="BU692" s="19"/>
      <c r="BV692" s="19"/>
      <c r="BW692" s="19"/>
      <c r="BX692" s="19"/>
      <c r="BY692" s="19"/>
      <c r="BZ692" s="19"/>
      <c r="CA692" s="19"/>
      <c r="CB692" s="19"/>
      <c r="CC692" s="19"/>
      <c r="CD692" s="19"/>
      <c r="CE692" s="19"/>
      <c r="CF692" s="19"/>
      <c r="CG692" s="19"/>
      <c r="CH692" s="19"/>
      <c r="CI692" s="19"/>
      <c r="CJ692" s="19"/>
      <c r="CK692" s="19"/>
      <c r="CL692" s="19"/>
      <c r="CM692" s="19"/>
      <c r="CN692" s="19"/>
      <c r="CO692" s="19"/>
      <c r="CP692" s="19"/>
      <c r="CQ692" s="19"/>
      <c r="CR692" s="19"/>
      <c r="CS692" s="19"/>
      <c r="CT692" s="19"/>
      <c r="CU692" s="19"/>
      <c r="CV692" s="19"/>
      <c r="CW692" s="19"/>
      <c r="CX692" s="19"/>
      <c r="CY692" s="19"/>
      <c r="CZ692" s="19"/>
      <c r="DA692" s="19"/>
      <c r="DB692" s="19"/>
      <c r="DC692" s="19"/>
      <c r="DD692" s="19"/>
      <c r="DE692" s="19"/>
      <c r="DF692" s="19"/>
      <c r="DG692" s="19"/>
      <c r="DH692" s="19"/>
      <c r="DI692" s="19"/>
      <c r="DJ692" s="19"/>
    </row>
    <row r="693" spans="1:114" s="20" customFormat="1" ht="33" customHeight="1">
      <c r="A693" s="159">
        <v>136</v>
      </c>
      <c r="B693" s="60" t="s">
        <v>3837</v>
      </c>
      <c r="C693" s="60" t="s">
        <v>2202</v>
      </c>
      <c r="D693" s="60" t="s">
        <v>3838</v>
      </c>
      <c r="E693" s="60" t="s">
        <v>3839</v>
      </c>
      <c r="F693" s="60" t="s">
        <v>3677</v>
      </c>
      <c r="G693" s="60" t="s">
        <v>175</v>
      </c>
      <c r="H693" s="60"/>
      <c r="I693" s="60"/>
      <c r="J693" s="62" t="s">
        <v>3840</v>
      </c>
      <c r="K693" s="62" t="s">
        <v>3841</v>
      </c>
      <c r="L693" s="365"/>
      <c r="M693" s="175"/>
      <c r="N693" s="357">
        <v>14000000</v>
      </c>
      <c r="O693" s="6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c r="BC693" s="19"/>
      <c r="BD693" s="19"/>
      <c r="BE693" s="19"/>
      <c r="BF693" s="19"/>
      <c r="BG693" s="19"/>
      <c r="BH693" s="19"/>
      <c r="BI693" s="19"/>
      <c r="BJ693" s="19"/>
      <c r="BK693" s="19"/>
      <c r="BL693" s="19"/>
      <c r="BM693" s="19"/>
      <c r="BN693" s="19"/>
      <c r="BO693" s="19"/>
      <c r="BP693" s="19"/>
      <c r="BQ693" s="19"/>
      <c r="BR693" s="19"/>
      <c r="BS693" s="19"/>
      <c r="BT693" s="19"/>
      <c r="BU693" s="19"/>
      <c r="BV693" s="19"/>
      <c r="BW693" s="19"/>
      <c r="BX693" s="19"/>
      <c r="BY693" s="19"/>
      <c r="BZ693" s="19"/>
      <c r="CA693" s="19"/>
      <c r="CB693" s="19"/>
      <c r="CC693" s="19"/>
      <c r="CD693" s="19"/>
      <c r="CE693" s="19"/>
      <c r="CF693" s="19"/>
      <c r="CG693" s="19"/>
      <c r="CH693" s="19"/>
      <c r="CI693" s="19"/>
      <c r="CJ693" s="19"/>
      <c r="CK693" s="19"/>
      <c r="CL693" s="19"/>
      <c r="CM693" s="19"/>
      <c r="CN693" s="19"/>
      <c r="CO693" s="19"/>
      <c r="CP693" s="19"/>
      <c r="CQ693" s="19"/>
      <c r="CR693" s="19"/>
      <c r="CS693" s="19"/>
      <c r="CT693" s="19"/>
      <c r="CU693" s="19"/>
      <c r="CV693" s="19"/>
      <c r="CW693" s="19"/>
      <c r="CX693" s="19"/>
      <c r="CY693" s="19"/>
      <c r="CZ693" s="19"/>
      <c r="DA693" s="19"/>
      <c r="DB693" s="19"/>
      <c r="DC693" s="19"/>
      <c r="DD693" s="19"/>
      <c r="DE693" s="19"/>
      <c r="DF693" s="19"/>
      <c r="DG693" s="19"/>
      <c r="DH693" s="19"/>
      <c r="DI693" s="19"/>
      <c r="DJ693" s="19"/>
    </row>
    <row r="694" spans="1:114" s="20" customFormat="1" ht="33" customHeight="1">
      <c r="A694" s="159">
        <v>137</v>
      </c>
      <c r="B694" s="60" t="s">
        <v>3842</v>
      </c>
      <c r="C694" s="60" t="s">
        <v>2088</v>
      </c>
      <c r="D694" s="60" t="s">
        <v>3843</v>
      </c>
      <c r="E694" s="60" t="s">
        <v>3844</v>
      </c>
      <c r="F694" s="60" t="s">
        <v>3845</v>
      </c>
      <c r="G694" s="60" t="s">
        <v>175</v>
      </c>
      <c r="H694" s="60"/>
      <c r="I694" s="60"/>
      <c r="J694" s="62" t="s">
        <v>3846</v>
      </c>
      <c r="K694" s="62" t="s">
        <v>3847</v>
      </c>
      <c r="L694" s="365"/>
      <c r="M694" s="175"/>
      <c r="N694" s="357">
        <v>1750000</v>
      </c>
      <c r="O694" s="69"/>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c r="AQ694" s="19"/>
      <c r="AR694" s="19"/>
      <c r="AS694" s="19"/>
      <c r="AT694" s="19"/>
      <c r="AU694" s="19"/>
      <c r="AV694" s="19"/>
      <c r="AW694" s="19"/>
      <c r="AX694" s="19"/>
      <c r="AY694" s="19"/>
      <c r="AZ694" s="19"/>
      <c r="BA694" s="19"/>
      <c r="BB694" s="19"/>
      <c r="BC694" s="19"/>
      <c r="BD694" s="19"/>
      <c r="BE694" s="19"/>
      <c r="BF694" s="19"/>
      <c r="BG694" s="19"/>
      <c r="BH694" s="19"/>
      <c r="BI694" s="19"/>
      <c r="BJ694" s="19"/>
      <c r="BK694" s="19"/>
      <c r="BL694" s="19"/>
      <c r="BM694" s="19"/>
      <c r="BN694" s="19"/>
      <c r="BO694" s="19"/>
      <c r="BP694" s="19"/>
      <c r="BQ694" s="19"/>
      <c r="BR694" s="19"/>
      <c r="BS694" s="19"/>
      <c r="BT694" s="19"/>
      <c r="BU694" s="19"/>
      <c r="BV694" s="19"/>
      <c r="BW694" s="19"/>
      <c r="BX694" s="19"/>
      <c r="BY694" s="19"/>
      <c r="BZ694" s="19"/>
      <c r="CA694" s="19"/>
      <c r="CB694" s="19"/>
      <c r="CC694" s="19"/>
      <c r="CD694" s="19"/>
      <c r="CE694" s="19"/>
      <c r="CF694" s="19"/>
      <c r="CG694" s="19"/>
      <c r="CH694" s="19"/>
      <c r="CI694" s="19"/>
      <c r="CJ694" s="19"/>
      <c r="CK694" s="19"/>
      <c r="CL694" s="19"/>
      <c r="CM694" s="19"/>
      <c r="CN694" s="19"/>
      <c r="CO694" s="19"/>
      <c r="CP694" s="19"/>
      <c r="CQ694" s="19"/>
      <c r="CR694" s="19"/>
      <c r="CS694" s="19"/>
      <c r="CT694" s="19"/>
      <c r="CU694" s="19"/>
      <c r="CV694" s="19"/>
      <c r="CW694" s="19"/>
      <c r="CX694" s="19"/>
      <c r="CY694" s="19"/>
      <c r="CZ694" s="19"/>
      <c r="DA694" s="19"/>
      <c r="DB694" s="19"/>
      <c r="DC694" s="19"/>
      <c r="DD694" s="19"/>
      <c r="DE694" s="19"/>
      <c r="DF694" s="19"/>
      <c r="DG694" s="19"/>
      <c r="DH694" s="19"/>
      <c r="DI694" s="19"/>
      <c r="DJ694" s="19"/>
    </row>
    <row r="695" spans="1:114" s="20" customFormat="1" ht="33" customHeight="1">
      <c r="A695" s="159">
        <v>138</v>
      </c>
      <c r="B695" s="60" t="s">
        <v>3848</v>
      </c>
      <c r="C695" s="147" t="s">
        <v>23</v>
      </c>
      <c r="D695" s="147" t="s">
        <v>3849</v>
      </c>
      <c r="E695" s="147" t="s">
        <v>3850</v>
      </c>
      <c r="F695" s="60" t="s">
        <v>3851</v>
      </c>
      <c r="G695" s="60"/>
      <c r="H695" s="60"/>
      <c r="I695" s="60"/>
      <c r="J695" s="62">
        <v>44866</v>
      </c>
      <c r="K695" s="62" t="s">
        <v>3490</v>
      </c>
      <c r="L695" s="365"/>
      <c r="M695" s="175"/>
      <c r="N695" s="357">
        <v>4000000</v>
      </c>
      <c r="O695" s="6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c r="BC695" s="19"/>
      <c r="BD695" s="19"/>
      <c r="BE695" s="19"/>
      <c r="BF695" s="19"/>
      <c r="BG695" s="19"/>
      <c r="BH695" s="19"/>
      <c r="BI695" s="19"/>
      <c r="BJ695" s="19"/>
      <c r="BK695" s="19"/>
      <c r="BL695" s="19"/>
      <c r="BM695" s="19"/>
      <c r="BN695" s="19"/>
      <c r="BO695" s="19"/>
      <c r="BP695" s="19"/>
      <c r="BQ695" s="19"/>
      <c r="BR695" s="19"/>
      <c r="BS695" s="19"/>
      <c r="BT695" s="19"/>
      <c r="BU695" s="19"/>
      <c r="BV695" s="19"/>
      <c r="BW695" s="19"/>
      <c r="BX695" s="19"/>
      <c r="BY695" s="19"/>
      <c r="BZ695" s="19"/>
      <c r="CA695" s="19"/>
      <c r="CB695" s="19"/>
      <c r="CC695" s="19"/>
      <c r="CD695" s="19"/>
      <c r="CE695" s="19"/>
      <c r="CF695" s="19"/>
      <c r="CG695" s="19"/>
      <c r="CH695" s="19"/>
      <c r="CI695" s="19"/>
      <c r="CJ695" s="19"/>
      <c r="CK695" s="19"/>
      <c r="CL695" s="19"/>
      <c r="CM695" s="19"/>
      <c r="CN695" s="19"/>
      <c r="CO695" s="19"/>
      <c r="CP695" s="19"/>
      <c r="CQ695" s="19"/>
      <c r="CR695" s="19"/>
      <c r="CS695" s="19"/>
      <c r="CT695" s="19"/>
      <c r="CU695" s="19"/>
      <c r="CV695" s="19"/>
      <c r="CW695" s="19"/>
      <c r="CX695" s="19"/>
      <c r="CY695" s="19"/>
      <c r="CZ695" s="19"/>
      <c r="DA695" s="19"/>
      <c r="DB695" s="19"/>
      <c r="DC695" s="19"/>
      <c r="DD695" s="19"/>
      <c r="DE695" s="19"/>
      <c r="DF695" s="19"/>
      <c r="DG695" s="19"/>
      <c r="DH695" s="19"/>
      <c r="DI695" s="19"/>
      <c r="DJ695" s="19"/>
    </row>
    <row r="696" spans="1:114" s="20" customFormat="1" ht="33" customHeight="1">
      <c r="A696" s="159">
        <v>139</v>
      </c>
      <c r="B696" s="60" t="s">
        <v>3404</v>
      </c>
      <c r="C696" s="60" t="s">
        <v>3491</v>
      </c>
      <c r="D696" s="60" t="s">
        <v>3405</v>
      </c>
      <c r="E696" s="60" t="s">
        <v>3406</v>
      </c>
      <c r="F696" s="60" t="s">
        <v>3407</v>
      </c>
      <c r="G696" s="60"/>
      <c r="H696" s="60"/>
      <c r="I696" s="60"/>
      <c r="J696" s="62">
        <v>44896</v>
      </c>
      <c r="K696" s="62" t="s">
        <v>3119</v>
      </c>
      <c r="L696" s="365"/>
      <c r="M696" s="175"/>
      <c r="N696" s="357">
        <v>109275000</v>
      </c>
      <c r="O696" s="69"/>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c r="AN696" s="19"/>
      <c r="AO696" s="19"/>
      <c r="AP696" s="19"/>
      <c r="AQ696" s="19"/>
      <c r="AR696" s="19"/>
      <c r="AS696" s="19"/>
      <c r="AT696" s="19"/>
      <c r="AU696" s="19"/>
      <c r="AV696" s="19"/>
      <c r="AW696" s="19"/>
      <c r="AX696" s="19"/>
      <c r="AY696" s="19"/>
      <c r="AZ696" s="19"/>
      <c r="BA696" s="19"/>
      <c r="BB696" s="19"/>
      <c r="BC696" s="19"/>
      <c r="BD696" s="19"/>
      <c r="BE696" s="19"/>
      <c r="BF696" s="19"/>
      <c r="BG696" s="19"/>
      <c r="BH696" s="19"/>
      <c r="BI696" s="19"/>
      <c r="BJ696" s="19"/>
      <c r="BK696" s="19"/>
      <c r="BL696" s="19"/>
      <c r="BM696" s="19"/>
      <c r="BN696" s="19"/>
      <c r="BO696" s="19"/>
      <c r="BP696" s="19"/>
      <c r="BQ696" s="19"/>
      <c r="BR696" s="19"/>
      <c r="BS696" s="19"/>
      <c r="BT696" s="19"/>
      <c r="BU696" s="19"/>
      <c r="BV696" s="19"/>
      <c r="BW696" s="19"/>
      <c r="BX696" s="19"/>
      <c r="BY696" s="19"/>
      <c r="BZ696" s="19"/>
      <c r="CA696" s="19"/>
      <c r="CB696" s="19"/>
      <c r="CC696" s="19"/>
      <c r="CD696" s="19"/>
      <c r="CE696" s="19"/>
      <c r="CF696" s="19"/>
      <c r="CG696" s="19"/>
      <c r="CH696" s="19"/>
      <c r="CI696" s="19"/>
      <c r="CJ696" s="19"/>
      <c r="CK696" s="19"/>
      <c r="CL696" s="19"/>
      <c r="CM696" s="19"/>
      <c r="CN696" s="19"/>
      <c r="CO696" s="19"/>
      <c r="CP696" s="19"/>
      <c r="CQ696" s="19"/>
      <c r="CR696" s="19"/>
      <c r="CS696" s="19"/>
      <c r="CT696" s="19"/>
      <c r="CU696" s="19"/>
      <c r="CV696" s="19"/>
      <c r="CW696" s="19"/>
      <c r="CX696" s="19"/>
      <c r="CY696" s="19"/>
      <c r="CZ696" s="19"/>
      <c r="DA696" s="19"/>
      <c r="DB696" s="19"/>
      <c r="DC696" s="19"/>
      <c r="DD696" s="19"/>
      <c r="DE696" s="19"/>
      <c r="DF696" s="19"/>
      <c r="DG696" s="19"/>
      <c r="DH696" s="19"/>
      <c r="DI696" s="19"/>
      <c r="DJ696" s="19"/>
    </row>
    <row r="697" spans="1:114" s="20" customFormat="1" ht="33" customHeight="1">
      <c r="A697" s="159">
        <v>140</v>
      </c>
      <c r="B697" s="60" t="s">
        <v>3492</v>
      </c>
      <c r="C697" s="60" t="s">
        <v>2109</v>
      </c>
      <c r="D697" s="60" t="s">
        <v>3493</v>
      </c>
      <c r="E697" s="60" t="s">
        <v>3408</v>
      </c>
      <c r="F697" s="60" t="s">
        <v>3494</v>
      </c>
      <c r="G697" s="60"/>
      <c r="H697" s="60"/>
      <c r="I697" s="60"/>
      <c r="J697" s="62" t="s">
        <v>3495</v>
      </c>
      <c r="K697" s="62" t="s">
        <v>3409</v>
      </c>
      <c r="L697" s="365"/>
      <c r="M697" s="175"/>
      <c r="N697" s="357">
        <v>78219000</v>
      </c>
      <c r="O697" s="6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c r="AY697" s="19"/>
      <c r="AZ697" s="19"/>
      <c r="BA697" s="19"/>
      <c r="BB697" s="19"/>
      <c r="BC697" s="19"/>
      <c r="BD697" s="19"/>
      <c r="BE697" s="19"/>
      <c r="BF697" s="19"/>
      <c r="BG697" s="19"/>
      <c r="BH697" s="19"/>
      <c r="BI697" s="19"/>
      <c r="BJ697" s="19"/>
      <c r="BK697" s="19"/>
      <c r="BL697" s="19"/>
      <c r="BM697" s="19"/>
      <c r="BN697" s="19"/>
      <c r="BO697" s="19"/>
      <c r="BP697" s="19"/>
      <c r="BQ697" s="19"/>
      <c r="BR697" s="19"/>
      <c r="BS697" s="19"/>
      <c r="BT697" s="19"/>
      <c r="BU697" s="19"/>
      <c r="BV697" s="19"/>
      <c r="BW697" s="19"/>
      <c r="BX697" s="19"/>
      <c r="BY697" s="19"/>
      <c r="BZ697" s="19"/>
      <c r="CA697" s="19"/>
      <c r="CB697" s="19"/>
      <c r="CC697" s="19"/>
      <c r="CD697" s="19"/>
      <c r="CE697" s="19"/>
      <c r="CF697" s="19"/>
      <c r="CG697" s="19"/>
      <c r="CH697" s="19"/>
      <c r="CI697" s="19"/>
      <c r="CJ697" s="19"/>
      <c r="CK697" s="19"/>
      <c r="CL697" s="19"/>
      <c r="CM697" s="19"/>
      <c r="CN697" s="19"/>
      <c r="CO697" s="19"/>
      <c r="CP697" s="19"/>
      <c r="CQ697" s="19"/>
      <c r="CR697" s="19"/>
      <c r="CS697" s="19"/>
      <c r="CT697" s="19"/>
      <c r="CU697" s="19"/>
      <c r="CV697" s="19"/>
      <c r="CW697" s="19"/>
      <c r="CX697" s="19"/>
      <c r="CY697" s="19"/>
      <c r="CZ697" s="19"/>
      <c r="DA697" s="19"/>
      <c r="DB697" s="19"/>
      <c r="DC697" s="19"/>
      <c r="DD697" s="19"/>
      <c r="DE697" s="19"/>
      <c r="DF697" s="19"/>
      <c r="DG697" s="19"/>
      <c r="DH697" s="19"/>
      <c r="DI697" s="19"/>
      <c r="DJ697" s="19"/>
    </row>
    <row r="698" spans="1:114" s="20" customFormat="1" ht="33" customHeight="1">
      <c r="A698" s="159">
        <v>141</v>
      </c>
      <c r="B698" s="60" t="s">
        <v>3410</v>
      </c>
      <c r="C698" s="60" t="s">
        <v>2088</v>
      </c>
      <c r="D698" s="60" t="s">
        <v>3496</v>
      </c>
      <c r="E698" s="60" t="s">
        <v>3411</v>
      </c>
      <c r="F698" s="60" t="s">
        <v>3412</v>
      </c>
      <c r="G698" s="60" t="s">
        <v>175</v>
      </c>
      <c r="H698" s="60"/>
      <c r="I698" s="60"/>
      <c r="J698" s="62" t="s">
        <v>3497</v>
      </c>
      <c r="K698" s="62" t="s">
        <v>3413</v>
      </c>
      <c r="L698" s="365"/>
      <c r="M698" s="175"/>
      <c r="N698" s="357">
        <v>310847000</v>
      </c>
      <c r="O698" s="6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c r="AY698" s="19"/>
      <c r="AZ698" s="19"/>
      <c r="BA698" s="19"/>
      <c r="BB698" s="19"/>
      <c r="BC698" s="19"/>
      <c r="BD698" s="19"/>
      <c r="BE698" s="19"/>
      <c r="BF698" s="19"/>
      <c r="BG698" s="19"/>
      <c r="BH698" s="19"/>
      <c r="BI698" s="19"/>
      <c r="BJ698" s="19"/>
      <c r="BK698" s="19"/>
      <c r="BL698" s="19"/>
      <c r="BM698" s="19"/>
      <c r="BN698" s="19"/>
      <c r="BO698" s="19"/>
      <c r="BP698" s="19"/>
      <c r="BQ698" s="19"/>
      <c r="BR698" s="19"/>
      <c r="BS698" s="19"/>
      <c r="BT698" s="19"/>
      <c r="BU698" s="19"/>
      <c r="BV698" s="19"/>
      <c r="BW698" s="19"/>
      <c r="BX698" s="19"/>
      <c r="BY698" s="19"/>
      <c r="BZ698" s="19"/>
      <c r="CA698" s="19"/>
      <c r="CB698" s="19"/>
      <c r="CC698" s="19"/>
      <c r="CD698" s="19"/>
      <c r="CE698" s="19"/>
      <c r="CF698" s="19"/>
      <c r="CG698" s="19"/>
      <c r="CH698" s="19"/>
      <c r="CI698" s="19"/>
      <c r="CJ698" s="19"/>
      <c r="CK698" s="19"/>
      <c r="CL698" s="19"/>
      <c r="CM698" s="19"/>
      <c r="CN698" s="19"/>
      <c r="CO698" s="19"/>
      <c r="CP698" s="19"/>
      <c r="CQ698" s="19"/>
      <c r="CR698" s="19"/>
      <c r="CS698" s="19"/>
      <c r="CT698" s="19"/>
      <c r="CU698" s="19"/>
      <c r="CV698" s="19"/>
      <c r="CW698" s="19"/>
      <c r="CX698" s="19"/>
      <c r="CY698" s="19"/>
      <c r="CZ698" s="19"/>
      <c r="DA698" s="19"/>
      <c r="DB698" s="19"/>
      <c r="DC698" s="19"/>
      <c r="DD698" s="19"/>
      <c r="DE698" s="19"/>
      <c r="DF698" s="19"/>
      <c r="DG698" s="19"/>
      <c r="DH698" s="19"/>
      <c r="DI698" s="19"/>
      <c r="DJ698" s="19"/>
    </row>
    <row r="699" spans="1:114" s="18" customFormat="1" ht="20.25" customHeight="1">
      <c r="A699" s="168"/>
      <c r="B699" s="56" t="s">
        <v>3882</v>
      </c>
      <c r="C699" s="64"/>
      <c r="D699" s="56"/>
      <c r="E699" s="56"/>
      <c r="F699" s="298">
        <f>N699</f>
        <v>5670301</v>
      </c>
      <c r="G699" s="65"/>
      <c r="H699" s="66"/>
      <c r="I699" s="66"/>
      <c r="J699" s="56"/>
      <c r="K699" s="56"/>
      <c r="L699" s="57"/>
      <c r="M699" s="88"/>
      <c r="N699" s="311">
        <v>5670301</v>
      </c>
      <c r="O699" s="69"/>
      <c r="P699" s="21"/>
      <c r="Q699" s="21"/>
      <c r="R699" s="21"/>
      <c r="S699" s="21"/>
      <c r="T699" s="21"/>
      <c r="U699" s="21"/>
      <c r="V699" s="21"/>
      <c r="W699" s="21"/>
      <c r="X699" s="21"/>
      <c r="Y699" s="21"/>
      <c r="Z699" s="21"/>
      <c r="AA699" s="21"/>
      <c r="AB699" s="21"/>
      <c r="AC699" s="21"/>
      <c r="AD699" s="21"/>
      <c r="AE699" s="21"/>
      <c r="AF699" s="21"/>
      <c r="AG699" s="21"/>
      <c r="AH699" s="21"/>
      <c r="AI699" s="21"/>
      <c r="AJ699" s="21"/>
      <c r="AK699" s="21"/>
      <c r="AL699" s="21"/>
      <c r="AM699" s="21"/>
      <c r="AN699" s="21"/>
      <c r="AO699" s="21"/>
      <c r="AP699" s="21"/>
      <c r="AQ699" s="21"/>
      <c r="AR699" s="21"/>
      <c r="AS699" s="21"/>
      <c r="AT699" s="21"/>
      <c r="AU699" s="21"/>
      <c r="AV699" s="21"/>
      <c r="AW699" s="21"/>
      <c r="AX699" s="21"/>
      <c r="AY699" s="21"/>
      <c r="AZ699" s="21"/>
      <c r="BA699" s="21"/>
      <c r="BB699" s="21"/>
      <c r="BC699" s="21"/>
      <c r="BD699" s="21"/>
      <c r="BE699" s="21"/>
      <c r="BF699" s="21"/>
      <c r="BG699" s="21"/>
      <c r="BH699" s="21"/>
      <c r="BI699" s="21"/>
      <c r="BJ699" s="21"/>
      <c r="BK699" s="21"/>
      <c r="BL699" s="21"/>
      <c r="BM699" s="21"/>
      <c r="BN699" s="21"/>
      <c r="BO699" s="21"/>
      <c r="BP699" s="21"/>
      <c r="BQ699" s="21"/>
      <c r="BR699" s="21"/>
      <c r="BS699" s="21"/>
      <c r="BT699" s="21"/>
      <c r="BU699" s="21"/>
      <c r="BV699" s="21"/>
      <c r="BW699" s="21"/>
      <c r="BX699" s="21"/>
      <c r="BY699" s="21"/>
      <c r="BZ699" s="21"/>
      <c r="CA699" s="21"/>
      <c r="CB699" s="21"/>
      <c r="CC699" s="21"/>
      <c r="CD699" s="21"/>
      <c r="CE699" s="21"/>
      <c r="CF699" s="21"/>
      <c r="CG699" s="21"/>
      <c r="CH699" s="21"/>
      <c r="CI699" s="21"/>
      <c r="CJ699" s="21"/>
      <c r="CK699" s="21"/>
      <c r="CL699" s="21"/>
      <c r="CM699" s="21"/>
      <c r="CN699" s="21"/>
      <c r="CO699" s="21"/>
      <c r="CP699" s="21"/>
      <c r="CQ699" s="21"/>
      <c r="CR699" s="21"/>
      <c r="CS699" s="21"/>
      <c r="CT699" s="21"/>
      <c r="CU699" s="21"/>
      <c r="CV699" s="21"/>
      <c r="CW699" s="21"/>
      <c r="CX699" s="21"/>
      <c r="CY699" s="21"/>
      <c r="CZ699" s="21"/>
      <c r="DA699" s="21"/>
      <c r="DB699" s="21"/>
      <c r="DC699" s="21"/>
      <c r="DD699" s="21"/>
      <c r="DE699" s="21"/>
      <c r="DF699" s="21"/>
      <c r="DG699" s="21"/>
      <c r="DH699" s="21"/>
      <c r="DI699" s="21"/>
      <c r="DJ699" s="21"/>
    </row>
    <row r="700" spans="1:114" s="20" customFormat="1" ht="18.75" customHeight="1">
      <c r="A700" s="394" t="s">
        <v>166</v>
      </c>
      <c r="B700" s="395"/>
      <c r="C700" s="395"/>
      <c r="D700" s="395"/>
      <c r="E700" s="395"/>
      <c r="F700" s="395"/>
      <c r="G700" s="395"/>
      <c r="H700" s="395"/>
      <c r="I700" s="395"/>
      <c r="J700" s="395"/>
      <c r="K700" s="395"/>
      <c r="L700" s="396"/>
      <c r="M700" s="69"/>
      <c r="N700" s="43"/>
      <c r="O700" s="69"/>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c r="AN700" s="19"/>
      <c r="AO700" s="19"/>
      <c r="AP700" s="19"/>
      <c r="AQ700" s="19"/>
      <c r="AR700" s="19"/>
      <c r="AS700" s="19"/>
      <c r="AT700" s="19"/>
      <c r="AU700" s="19"/>
      <c r="AV700" s="19"/>
      <c r="AW700" s="19"/>
      <c r="AX700" s="19"/>
      <c r="AY700" s="19"/>
      <c r="AZ700" s="19"/>
      <c r="BA700" s="19"/>
      <c r="BB700" s="19"/>
      <c r="BC700" s="19"/>
      <c r="BD700" s="19"/>
      <c r="BE700" s="19"/>
      <c r="BF700" s="19"/>
      <c r="BG700" s="19"/>
      <c r="BH700" s="19"/>
      <c r="BI700" s="19"/>
      <c r="BJ700" s="19"/>
      <c r="BK700" s="19"/>
      <c r="BL700" s="19"/>
      <c r="BM700" s="19"/>
      <c r="BN700" s="19"/>
      <c r="BO700" s="19"/>
      <c r="BP700" s="19"/>
      <c r="BQ700" s="19"/>
      <c r="BR700" s="19"/>
      <c r="BS700" s="19"/>
      <c r="BT700" s="19"/>
      <c r="BU700" s="19"/>
      <c r="BV700" s="19"/>
      <c r="BW700" s="19"/>
      <c r="BX700" s="19"/>
      <c r="BY700" s="19"/>
      <c r="BZ700" s="19"/>
      <c r="CA700" s="19"/>
      <c r="CB700" s="19"/>
      <c r="CC700" s="19"/>
      <c r="CD700" s="19"/>
      <c r="CE700" s="19"/>
      <c r="CF700" s="19"/>
      <c r="CG700" s="19"/>
      <c r="CH700" s="19"/>
      <c r="CI700" s="19"/>
      <c r="CJ700" s="19"/>
      <c r="CK700" s="19"/>
      <c r="CL700" s="19"/>
      <c r="CM700" s="19"/>
      <c r="CN700" s="19"/>
      <c r="CO700" s="19"/>
      <c r="CP700" s="19"/>
      <c r="CQ700" s="19"/>
      <c r="CR700" s="19"/>
      <c r="CS700" s="19"/>
      <c r="CT700" s="19"/>
      <c r="CU700" s="19"/>
      <c r="CV700" s="19"/>
      <c r="CW700" s="19"/>
      <c r="CX700" s="19"/>
      <c r="CY700" s="19"/>
      <c r="CZ700" s="19"/>
      <c r="DA700" s="19"/>
      <c r="DB700" s="19"/>
      <c r="DC700" s="19"/>
      <c r="DD700" s="19"/>
      <c r="DE700" s="19"/>
      <c r="DF700" s="19"/>
      <c r="DG700" s="19"/>
      <c r="DH700" s="19"/>
      <c r="DI700" s="19"/>
      <c r="DJ700" s="19"/>
    </row>
    <row r="701" spans="1:114" s="18" customFormat="1" ht="58.5" customHeight="1">
      <c r="A701" s="156">
        <v>1</v>
      </c>
      <c r="B701" s="243" t="s">
        <v>3022</v>
      </c>
      <c r="C701" s="244" t="s">
        <v>3023</v>
      </c>
      <c r="D701" s="245" t="s">
        <v>3024</v>
      </c>
      <c r="E701" s="245" t="s">
        <v>3025</v>
      </c>
      <c r="F701" s="246" t="s">
        <v>3026</v>
      </c>
      <c r="G701" s="61" t="s">
        <v>175</v>
      </c>
      <c r="H701" s="244"/>
      <c r="I701" s="244"/>
      <c r="J701" s="247">
        <v>42291</v>
      </c>
      <c r="K701" s="245" t="s">
        <v>3027</v>
      </c>
      <c r="L701" s="202"/>
      <c r="M701" s="198"/>
      <c r="N701" s="201">
        <v>7000</v>
      </c>
      <c r="O701" s="69"/>
      <c r="P701" s="21"/>
      <c r="Q701" s="21"/>
      <c r="R701" s="21"/>
      <c r="S701" s="21"/>
      <c r="T701" s="21"/>
      <c r="U701" s="21"/>
      <c r="V701" s="21"/>
      <c r="W701" s="21"/>
      <c r="X701" s="21"/>
      <c r="Y701" s="21"/>
      <c r="Z701" s="21"/>
      <c r="AA701" s="21"/>
      <c r="AB701" s="21"/>
      <c r="AC701" s="21"/>
      <c r="AD701" s="21"/>
      <c r="AE701" s="21"/>
      <c r="AF701" s="21"/>
      <c r="AG701" s="21"/>
      <c r="AH701" s="21"/>
      <c r="AI701" s="21"/>
      <c r="AJ701" s="21"/>
      <c r="AK701" s="21"/>
      <c r="AL701" s="21"/>
      <c r="AM701" s="21"/>
      <c r="AN701" s="21"/>
      <c r="AO701" s="21"/>
      <c r="AP701" s="21"/>
      <c r="AQ701" s="21"/>
      <c r="AR701" s="21"/>
      <c r="AS701" s="21"/>
      <c r="AT701" s="21"/>
      <c r="AU701" s="21"/>
      <c r="AV701" s="21"/>
      <c r="AW701" s="21"/>
      <c r="AX701" s="21"/>
      <c r="AY701" s="21"/>
      <c r="AZ701" s="21"/>
      <c r="BA701" s="21"/>
      <c r="BB701" s="21"/>
      <c r="BC701" s="21"/>
      <c r="BD701" s="21"/>
      <c r="BE701" s="21"/>
      <c r="BF701" s="21"/>
      <c r="BG701" s="21"/>
      <c r="BH701" s="21"/>
      <c r="BI701" s="21"/>
      <c r="BJ701" s="21"/>
      <c r="BK701" s="21"/>
      <c r="BL701" s="21"/>
      <c r="BM701" s="21"/>
      <c r="BN701" s="21"/>
      <c r="BO701" s="21"/>
      <c r="BP701" s="21"/>
      <c r="BQ701" s="21"/>
      <c r="BR701" s="21"/>
      <c r="BS701" s="21"/>
      <c r="BT701" s="21"/>
      <c r="BU701" s="21"/>
      <c r="BV701" s="21"/>
      <c r="BW701" s="21"/>
      <c r="BX701" s="21"/>
      <c r="BY701" s="21"/>
      <c r="BZ701" s="21"/>
      <c r="CA701" s="21"/>
      <c r="CB701" s="21"/>
      <c r="CC701" s="21"/>
      <c r="CD701" s="21"/>
      <c r="CE701" s="21"/>
      <c r="CF701" s="21"/>
      <c r="CG701" s="21"/>
      <c r="CH701" s="21"/>
      <c r="CI701" s="21"/>
      <c r="CJ701" s="21"/>
      <c r="CK701" s="21"/>
      <c r="CL701" s="21"/>
      <c r="CM701" s="21"/>
      <c r="CN701" s="21"/>
      <c r="CO701" s="21"/>
      <c r="CP701" s="21"/>
      <c r="CQ701" s="21"/>
      <c r="CR701" s="21"/>
      <c r="CS701" s="21"/>
      <c r="CT701" s="21"/>
      <c r="CU701" s="21"/>
      <c r="CV701" s="21"/>
      <c r="CW701" s="21"/>
      <c r="CX701" s="21"/>
      <c r="CY701" s="21"/>
      <c r="CZ701" s="21"/>
      <c r="DA701" s="21"/>
      <c r="DB701" s="21"/>
      <c r="DC701" s="21"/>
      <c r="DD701" s="21"/>
      <c r="DE701" s="21"/>
      <c r="DF701" s="21"/>
      <c r="DG701" s="21"/>
      <c r="DH701" s="21"/>
      <c r="DI701" s="21"/>
      <c r="DJ701" s="21"/>
    </row>
    <row r="702" spans="1:114" s="18" customFormat="1" ht="60" customHeight="1">
      <c r="A702" s="156">
        <v>2</v>
      </c>
      <c r="B702" s="243" t="s">
        <v>3028</v>
      </c>
      <c r="C702" s="244" t="s">
        <v>3029</v>
      </c>
      <c r="D702" s="245" t="s">
        <v>3030</v>
      </c>
      <c r="E702" s="245" t="s">
        <v>3031</v>
      </c>
      <c r="F702" s="246" t="s">
        <v>3032</v>
      </c>
      <c r="G702" s="61" t="s">
        <v>175</v>
      </c>
      <c r="H702" s="244"/>
      <c r="I702" s="244"/>
      <c r="J702" s="247">
        <v>42406</v>
      </c>
      <c r="K702" s="245" t="s">
        <v>3033</v>
      </c>
      <c r="L702" s="202"/>
      <c r="M702" s="203"/>
      <c r="N702" s="205">
        <v>237834</v>
      </c>
      <c r="O702" s="69"/>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T702" s="21"/>
      <c r="AU702" s="21"/>
      <c r="AV702" s="21"/>
      <c r="AW702" s="21"/>
      <c r="AX702" s="21"/>
      <c r="AY702" s="21"/>
      <c r="AZ702" s="21"/>
      <c r="BA702" s="21"/>
      <c r="BB702" s="21"/>
      <c r="BC702" s="21"/>
      <c r="BD702" s="21"/>
      <c r="BE702" s="21"/>
      <c r="BF702" s="21"/>
      <c r="BG702" s="21"/>
      <c r="BH702" s="21"/>
      <c r="BI702" s="21"/>
      <c r="BJ702" s="21"/>
      <c r="BK702" s="21"/>
      <c r="BL702" s="21"/>
      <c r="BM702" s="21"/>
      <c r="BN702" s="21"/>
      <c r="BO702" s="21"/>
      <c r="BP702" s="21"/>
      <c r="BQ702" s="21"/>
      <c r="BR702" s="21"/>
      <c r="BS702" s="21"/>
      <c r="BT702" s="21"/>
      <c r="BU702" s="21"/>
      <c r="BV702" s="21"/>
      <c r="BW702" s="21"/>
      <c r="BX702" s="21"/>
      <c r="BY702" s="21"/>
      <c r="BZ702" s="21"/>
      <c r="CA702" s="21"/>
      <c r="CB702" s="21"/>
      <c r="CC702" s="21"/>
      <c r="CD702" s="21"/>
      <c r="CE702" s="21"/>
      <c r="CF702" s="21"/>
      <c r="CG702" s="21"/>
      <c r="CH702" s="21"/>
      <c r="CI702" s="21"/>
      <c r="CJ702" s="21"/>
      <c r="CK702" s="21"/>
      <c r="CL702" s="21"/>
      <c r="CM702" s="21"/>
      <c r="CN702" s="21"/>
      <c r="CO702" s="21"/>
      <c r="CP702" s="21"/>
      <c r="CQ702" s="21"/>
      <c r="CR702" s="21"/>
      <c r="CS702" s="21"/>
      <c r="CT702" s="21"/>
      <c r="CU702" s="21"/>
      <c r="CV702" s="21"/>
      <c r="CW702" s="21"/>
      <c r="CX702" s="21"/>
      <c r="CY702" s="21"/>
      <c r="CZ702" s="21"/>
      <c r="DA702" s="21"/>
      <c r="DB702" s="21"/>
      <c r="DC702" s="21"/>
      <c r="DD702" s="21"/>
      <c r="DE702" s="21"/>
      <c r="DF702" s="21"/>
      <c r="DG702" s="21"/>
      <c r="DH702" s="21"/>
      <c r="DI702" s="21"/>
      <c r="DJ702" s="21"/>
    </row>
    <row r="703" spans="1:114" s="18" customFormat="1" ht="52.5" customHeight="1">
      <c r="A703" s="156">
        <v>3</v>
      </c>
      <c r="B703" s="243" t="s">
        <v>182</v>
      </c>
      <c r="C703" s="244" t="s">
        <v>3034</v>
      </c>
      <c r="D703" s="245" t="s">
        <v>3035</v>
      </c>
      <c r="E703" s="245" t="s">
        <v>3036</v>
      </c>
      <c r="F703" s="246" t="s">
        <v>3037</v>
      </c>
      <c r="G703" s="61" t="s">
        <v>175</v>
      </c>
      <c r="H703" s="244"/>
      <c r="I703" s="244"/>
      <c r="J703" s="247">
        <v>42910</v>
      </c>
      <c r="K703" s="245" t="s">
        <v>3038</v>
      </c>
      <c r="L703" s="202"/>
      <c r="M703" s="203"/>
      <c r="N703" s="205">
        <v>74000</v>
      </c>
      <c r="O703" s="69"/>
      <c r="P703" s="21"/>
      <c r="Q703" s="21"/>
      <c r="R703" s="21"/>
      <c r="S703" s="21"/>
      <c r="T703" s="21"/>
      <c r="U703" s="21"/>
      <c r="V703" s="21"/>
      <c r="W703" s="21"/>
      <c r="X703" s="21"/>
      <c r="Y703" s="21"/>
      <c r="Z703" s="21"/>
      <c r="AA703" s="21"/>
      <c r="AB703" s="21"/>
      <c r="AC703" s="21"/>
      <c r="AD703" s="21"/>
      <c r="AE703" s="21"/>
      <c r="AF703" s="21"/>
      <c r="AG703" s="21"/>
      <c r="AH703" s="21"/>
      <c r="AI703" s="21"/>
      <c r="AJ703" s="21"/>
      <c r="AK703" s="21"/>
      <c r="AL703" s="21"/>
      <c r="AM703" s="21"/>
      <c r="AN703" s="21"/>
      <c r="AO703" s="21"/>
      <c r="AP703" s="21"/>
      <c r="AQ703" s="21"/>
      <c r="AR703" s="21"/>
      <c r="AS703" s="21"/>
      <c r="AT703" s="21"/>
      <c r="AU703" s="21"/>
      <c r="AV703" s="21"/>
      <c r="AW703" s="21"/>
      <c r="AX703" s="21"/>
      <c r="AY703" s="21"/>
      <c r="AZ703" s="21"/>
      <c r="BA703" s="21"/>
      <c r="BB703" s="21"/>
      <c r="BC703" s="21"/>
      <c r="BD703" s="21"/>
      <c r="BE703" s="21"/>
      <c r="BF703" s="21"/>
      <c r="BG703" s="21"/>
      <c r="BH703" s="21"/>
      <c r="BI703" s="21"/>
      <c r="BJ703" s="21"/>
      <c r="BK703" s="21"/>
      <c r="BL703" s="21"/>
      <c r="BM703" s="21"/>
      <c r="BN703" s="21"/>
      <c r="BO703" s="21"/>
      <c r="BP703" s="21"/>
      <c r="BQ703" s="21"/>
      <c r="BR703" s="21"/>
      <c r="BS703" s="21"/>
      <c r="BT703" s="21"/>
      <c r="BU703" s="21"/>
      <c r="BV703" s="21"/>
      <c r="BW703" s="21"/>
      <c r="BX703" s="21"/>
      <c r="BY703" s="21"/>
      <c r="BZ703" s="21"/>
      <c r="CA703" s="21"/>
      <c r="CB703" s="21"/>
      <c r="CC703" s="21"/>
      <c r="CD703" s="21"/>
      <c r="CE703" s="21"/>
      <c r="CF703" s="21"/>
      <c r="CG703" s="21"/>
      <c r="CH703" s="21"/>
      <c r="CI703" s="21"/>
      <c r="CJ703" s="21"/>
      <c r="CK703" s="21"/>
      <c r="CL703" s="21"/>
      <c r="CM703" s="21"/>
      <c r="CN703" s="21"/>
      <c r="CO703" s="21"/>
      <c r="CP703" s="21"/>
      <c r="CQ703" s="21"/>
      <c r="CR703" s="21"/>
      <c r="CS703" s="21"/>
      <c r="CT703" s="21"/>
      <c r="CU703" s="21"/>
      <c r="CV703" s="21"/>
      <c r="CW703" s="21"/>
      <c r="CX703" s="21"/>
      <c r="CY703" s="21"/>
      <c r="CZ703" s="21"/>
      <c r="DA703" s="21"/>
      <c r="DB703" s="21"/>
      <c r="DC703" s="21"/>
      <c r="DD703" s="21"/>
      <c r="DE703" s="21"/>
      <c r="DF703" s="21"/>
      <c r="DG703" s="21"/>
      <c r="DH703" s="21"/>
      <c r="DI703" s="21"/>
      <c r="DJ703" s="21"/>
    </row>
    <row r="704" spans="1:114" s="18" customFormat="1" ht="57.75" customHeight="1">
      <c r="A704" s="156">
        <v>4</v>
      </c>
      <c r="B704" s="243" t="s">
        <v>3039</v>
      </c>
      <c r="C704" s="244" t="s">
        <v>3040</v>
      </c>
      <c r="D704" s="245" t="s">
        <v>3041</v>
      </c>
      <c r="E704" s="245" t="s">
        <v>3042</v>
      </c>
      <c r="F704" s="246" t="s">
        <v>3043</v>
      </c>
      <c r="G704" s="61" t="s">
        <v>118</v>
      </c>
      <c r="H704" s="244"/>
      <c r="I704" s="244"/>
      <c r="J704" s="247">
        <v>43000</v>
      </c>
      <c r="K704" s="245" t="s">
        <v>3044</v>
      </c>
      <c r="L704" s="202"/>
      <c r="M704" s="203"/>
      <c r="N704" s="205">
        <v>2148</v>
      </c>
      <c r="O704" s="69"/>
      <c r="P704" s="21"/>
      <c r="Q704" s="21"/>
      <c r="R704" s="21"/>
      <c r="S704" s="21"/>
      <c r="T704" s="21"/>
      <c r="U704" s="21"/>
      <c r="V704" s="21"/>
      <c r="W704" s="21"/>
      <c r="X704" s="21"/>
      <c r="Y704" s="21"/>
      <c r="Z704" s="21"/>
      <c r="AA704" s="21"/>
      <c r="AB704" s="21"/>
      <c r="AC704" s="21"/>
      <c r="AD704" s="21"/>
      <c r="AE704" s="21"/>
      <c r="AF704" s="21"/>
      <c r="AG704" s="21"/>
      <c r="AH704" s="21"/>
      <c r="AI704" s="21"/>
      <c r="AJ704" s="21"/>
      <c r="AK704" s="21"/>
      <c r="AL704" s="21"/>
      <c r="AM704" s="21"/>
      <c r="AN704" s="21"/>
      <c r="AO704" s="21"/>
      <c r="AP704" s="21"/>
      <c r="AQ704" s="21"/>
      <c r="AR704" s="21"/>
      <c r="AS704" s="21"/>
      <c r="AT704" s="21"/>
      <c r="AU704" s="21"/>
      <c r="AV704" s="21"/>
      <c r="AW704" s="21"/>
      <c r="AX704" s="21"/>
      <c r="AY704" s="21"/>
      <c r="AZ704" s="21"/>
      <c r="BA704" s="21"/>
      <c r="BB704" s="21"/>
      <c r="BC704" s="21"/>
      <c r="BD704" s="21"/>
      <c r="BE704" s="21"/>
      <c r="BF704" s="21"/>
      <c r="BG704" s="21"/>
      <c r="BH704" s="21"/>
      <c r="BI704" s="21"/>
      <c r="BJ704" s="21"/>
      <c r="BK704" s="21"/>
      <c r="BL704" s="21"/>
      <c r="BM704" s="21"/>
      <c r="BN704" s="21"/>
      <c r="BO704" s="21"/>
      <c r="BP704" s="21"/>
      <c r="BQ704" s="21"/>
      <c r="BR704" s="21"/>
      <c r="BS704" s="21"/>
      <c r="BT704" s="21"/>
      <c r="BU704" s="21"/>
      <c r="BV704" s="21"/>
      <c r="BW704" s="21"/>
      <c r="BX704" s="21"/>
      <c r="BY704" s="21"/>
      <c r="BZ704" s="21"/>
      <c r="CA704" s="21"/>
      <c r="CB704" s="21"/>
      <c r="CC704" s="21"/>
      <c r="CD704" s="21"/>
      <c r="CE704" s="21"/>
      <c r="CF704" s="21"/>
      <c r="CG704" s="21"/>
      <c r="CH704" s="21"/>
      <c r="CI704" s="21"/>
      <c r="CJ704" s="21"/>
      <c r="CK704" s="21"/>
      <c r="CL704" s="21"/>
      <c r="CM704" s="21"/>
      <c r="CN704" s="21"/>
      <c r="CO704" s="21"/>
      <c r="CP704" s="21"/>
      <c r="CQ704" s="21"/>
      <c r="CR704" s="21"/>
      <c r="CS704" s="21"/>
      <c r="CT704" s="21"/>
      <c r="CU704" s="21"/>
      <c r="CV704" s="21"/>
      <c r="CW704" s="21"/>
      <c r="CX704" s="21"/>
      <c r="CY704" s="21"/>
      <c r="CZ704" s="21"/>
      <c r="DA704" s="21"/>
      <c r="DB704" s="21"/>
      <c r="DC704" s="21"/>
      <c r="DD704" s="21"/>
      <c r="DE704" s="21"/>
      <c r="DF704" s="21"/>
      <c r="DG704" s="21"/>
      <c r="DH704" s="21"/>
      <c r="DI704" s="21"/>
      <c r="DJ704" s="21"/>
    </row>
    <row r="705" spans="1:114" s="18" customFormat="1" ht="47.25" customHeight="1">
      <c r="A705" s="156">
        <v>5</v>
      </c>
      <c r="B705" s="243" t="s">
        <v>805</v>
      </c>
      <c r="C705" s="244" t="s">
        <v>806</v>
      </c>
      <c r="D705" s="245" t="s">
        <v>807</v>
      </c>
      <c r="E705" s="245" t="s">
        <v>808</v>
      </c>
      <c r="F705" s="246" t="s">
        <v>809</v>
      </c>
      <c r="G705" s="61" t="s">
        <v>175</v>
      </c>
      <c r="H705" s="244"/>
      <c r="I705" s="244"/>
      <c r="J705" s="247">
        <v>43369</v>
      </c>
      <c r="K705" s="245" t="s">
        <v>810</v>
      </c>
      <c r="L705" s="202"/>
      <c r="M705" s="203"/>
      <c r="N705" s="205">
        <v>15610</v>
      </c>
      <c r="O705" s="69"/>
      <c r="P705" s="21"/>
      <c r="Q705" s="21"/>
      <c r="R705" s="21"/>
      <c r="S705" s="21"/>
      <c r="T705" s="21"/>
      <c r="U705" s="21"/>
      <c r="V705" s="21"/>
      <c r="W705" s="21"/>
      <c r="X705" s="21"/>
      <c r="Y705" s="21"/>
      <c r="Z705" s="21"/>
      <c r="AA705" s="21"/>
      <c r="AB705" s="21"/>
      <c r="AC705" s="21"/>
      <c r="AD705" s="21"/>
      <c r="AE705" s="21"/>
      <c r="AF705" s="21"/>
      <c r="AG705" s="21"/>
      <c r="AH705" s="21"/>
      <c r="AI705" s="21"/>
      <c r="AJ705" s="21"/>
      <c r="AK705" s="21"/>
      <c r="AL705" s="21"/>
      <c r="AM705" s="21"/>
      <c r="AN705" s="21"/>
      <c r="AO705" s="21"/>
      <c r="AP705" s="21"/>
      <c r="AQ705" s="21"/>
      <c r="AR705" s="21"/>
      <c r="AS705" s="21"/>
      <c r="AT705" s="21"/>
      <c r="AU705" s="21"/>
      <c r="AV705" s="21"/>
      <c r="AW705" s="21"/>
      <c r="AX705" s="21"/>
      <c r="AY705" s="21"/>
      <c r="AZ705" s="21"/>
      <c r="BA705" s="21"/>
      <c r="BB705" s="21"/>
      <c r="BC705" s="21"/>
      <c r="BD705" s="21"/>
      <c r="BE705" s="21"/>
      <c r="BF705" s="21"/>
      <c r="BG705" s="21"/>
      <c r="BH705" s="21"/>
      <c r="BI705" s="21"/>
      <c r="BJ705" s="21"/>
      <c r="BK705" s="21"/>
      <c r="BL705" s="21"/>
      <c r="BM705" s="21"/>
      <c r="BN705" s="21"/>
      <c r="BO705" s="21"/>
      <c r="BP705" s="21"/>
      <c r="BQ705" s="21"/>
      <c r="BR705" s="21"/>
      <c r="BS705" s="21"/>
      <c r="BT705" s="21"/>
      <c r="BU705" s="21"/>
      <c r="BV705" s="21"/>
      <c r="BW705" s="21"/>
      <c r="BX705" s="21"/>
      <c r="BY705" s="21"/>
      <c r="BZ705" s="21"/>
      <c r="CA705" s="21"/>
      <c r="CB705" s="21"/>
      <c r="CC705" s="21"/>
      <c r="CD705" s="21"/>
      <c r="CE705" s="21"/>
      <c r="CF705" s="21"/>
      <c r="CG705" s="21"/>
      <c r="CH705" s="21"/>
      <c r="CI705" s="21"/>
      <c r="CJ705" s="21"/>
      <c r="CK705" s="21"/>
      <c r="CL705" s="21"/>
      <c r="CM705" s="21"/>
      <c r="CN705" s="21"/>
      <c r="CO705" s="21"/>
      <c r="CP705" s="21"/>
      <c r="CQ705" s="21"/>
      <c r="CR705" s="21"/>
      <c r="CS705" s="21"/>
      <c r="CT705" s="21"/>
      <c r="CU705" s="21"/>
      <c r="CV705" s="21"/>
      <c r="CW705" s="21"/>
      <c r="CX705" s="21"/>
      <c r="CY705" s="21"/>
      <c r="CZ705" s="21"/>
      <c r="DA705" s="21"/>
      <c r="DB705" s="21"/>
      <c r="DC705" s="21"/>
      <c r="DD705" s="21"/>
      <c r="DE705" s="21"/>
      <c r="DF705" s="21"/>
      <c r="DG705" s="21"/>
      <c r="DH705" s="21"/>
      <c r="DI705" s="21"/>
      <c r="DJ705" s="21"/>
    </row>
    <row r="706" spans="1:114" s="18" customFormat="1" ht="47.25" customHeight="1">
      <c r="A706" s="156">
        <v>6</v>
      </c>
      <c r="B706" s="243" t="s">
        <v>805</v>
      </c>
      <c r="C706" s="244" t="s">
        <v>806</v>
      </c>
      <c r="D706" s="245" t="s">
        <v>807</v>
      </c>
      <c r="E706" s="245" t="s">
        <v>811</v>
      </c>
      <c r="F706" s="246" t="s">
        <v>2669</v>
      </c>
      <c r="G706" s="61" t="s">
        <v>175</v>
      </c>
      <c r="H706" s="244"/>
      <c r="I706" s="244"/>
      <c r="J706" s="247" t="s">
        <v>1333</v>
      </c>
      <c r="K706" s="245" t="s">
        <v>812</v>
      </c>
      <c r="L706" s="202"/>
      <c r="M706" s="203"/>
      <c r="N706" s="205">
        <v>13000</v>
      </c>
      <c r="O706" s="69"/>
      <c r="P706" s="21"/>
      <c r="Q706" s="21"/>
      <c r="R706" s="21"/>
      <c r="S706" s="21"/>
      <c r="T706" s="21"/>
      <c r="U706" s="21"/>
      <c r="V706" s="21"/>
      <c r="W706" s="21"/>
      <c r="X706" s="21"/>
      <c r="Y706" s="21"/>
      <c r="Z706" s="21"/>
      <c r="AA706" s="21"/>
      <c r="AB706" s="21"/>
      <c r="AC706" s="21"/>
      <c r="AD706" s="21"/>
      <c r="AE706" s="21"/>
      <c r="AF706" s="21"/>
      <c r="AG706" s="21"/>
      <c r="AH706" s="21"/>
      <c r="AI706" s="21"/>
      <c r="AJ706" s="21"/>
      <c r="AK706" s="21"/>
      <c r="AL706" s="21"/>
      <c r="AM706" s="21"/>
      <c r="AN706" s="21"/>
      <c r="AO706" s="21"/>
      <c r="AP706" s="21"/>
      <c r="AQ706" s="21"/>
      <c r="AR706" s="21"/>
      <c r="AS706" s="21"/>
      <c r="AT706" s="21"/>
      <c r="AU706" s="21"/>
      <c r="AV706" s="21"/>
      <c r="AW706" s="21"/>
      <c r="AX706" s="21"/>
      <c r="AY706" s="21"/>
      <c r="AZ706" s="21"/>
      <c r="BA706" s="21"/>
      <c r="BB706" s="21"/>
      <c r="BC706" s="21"/>
      <c r="BD706" s="21"/>
      <c r="BE706" s="21"/>
      <c r="BF706" s="21"/>
      <c r="BG706" s="21"/>
      <c r="BH706" s="21"/>
      <c r="BI706" s="21"/>
      <c r="BJ706" s="21"/>
      <c r="BK706" s="21"/>
      <c r="BL706" s="21"/>
      <c r="BM706" s="21"/>
      <c r="BN706" s="21"/>
      <c r="BO706" s="21"/>
      <c r="BP706" s="21"/>
      <c r="BQ706" s="21"/>
      <c r="BR706" s="21"/>
      <c r="BS706" s="21"/>
      <c r="BT706" s="21"/>
      <c r="BU706" s="21"/>
      <c r="BV706" s="21"/>
      <c r="BW706" s="21"/>
      <c r="BX706" s="21"/>
      <c r="BY706" s="21"/>
      <c r="BZ706" s="21"/>
      <c r="CA706" s="21"/>
      <c r="CB706" s="21"/>
      <c r="CC706" s="21"/>
      <c r="CD706" s="21"/>
      <c r="CE706" s="21"/>
      <c r="CF706" s="21"/>
      <c r="CG706" s="21"/>
      <c r="CH706" s="21"/>
      <c r="CI706" s="21"/>
      <c r="CJ706" s="21"/>
      <c r="CK706" s="21"/>
      <c r="CL706" s="21"/>
      <c r="CM706" s="21"/>
      <c r="CN706" s="21"/>
      <c r="CO706" s="21"/>
      <c r="CP706" s="21"/>
      <c r="CQ706" s="21"/>
      <c r="CR706" s="21"/>
      <c r="CS706" s="21"/>
      <c r="CT706" s="21"/>
      <c r="CU706" s="21"/>
      <c r="CV706" s="21"/>
      <c r="CW706" s="21"/>
      <c r="CX706" s="21"/>
      <c r="CY706" s="21"/>
      <c r="CZ706" s="21"/>
      <c r="DA706" s="21"/>
      <c r="DB706" s="21"/>
      <c r="DC706" s="21"/>
      <c r="DD706" s="21"/>
      <c r="DE706" s="21"/>
      <c r="DF706" s="21"/>
      <c r="DG706" s="21"/>
      <c r="DH706" s="21"/>
      <c r="DI706" s="21"/>
      <c r="DJ706" s="21"/>
    </row>
    <row r="707" spans="1:114" s="18" customFormat="1" ht="58.5" customHeight="1">
      <c r="A707" s="156">
        <v>7</v>
      </c>
      <c r="B707" s="243" t="s">
        <v>805</v>
      </c>
      <c r="C707" s="244" t="s">
        <v>806</v>
      </c>
      <c r="D707" s="245" t="s">
        <v>807</v>
      </c>
      <c r="E707" s="245" t="s">
        <v>813</v>
      </c>
      <c r="F707" s="246" t="s">
        <v>2670</v>
      </c>
      <c r="G707" s="61" t="s">
        <v>175</v>
      </c>
      <c r="H707" s="244"/>
      <c r="I707" s="244"/>
      <c r="J707" s="247" t="s">
        <v>1333</v>
      </c>
      <c r="K707" s="245" t="s">
        <v>814</v>
      </c>
      <c r="L707" s="202"/>
      <c r="M707" s="203"/>
      <c r="N707" s="205">
        <v>23400</v>
      </c>
      <c r="O707" s="69"/>
      <c r="P707" s="21"/>
      <c r="Q707" s="21"/>
      <c r="R707" s="21"/>
      <c r="S707" s="21"/>
      <c r="T707" s="21"/>
      <c r="U707" s="21"/>
      <c r="V707" s="21"/>
      <c r="W707" s="21"/>
      <c r="X707" s="21"/>
      <c r="Y707" s="21"/>
      <c r="Z707" s="21"/>
      <c r="AA707" s="21"/>
      <c r="AB707" s="21"/>
      <c r="AC707" s="21"/>
      <c r="AD707" s="21"/>
      <c r="AE707" s="21"/>
      <c r="AF707" s="21"/>
      <c r="AG707" s="21"/>
      <c r="AH707" s="21"/>
      <c r="AI707" s="21"/>
      <c r="AJ707" s="21"/>
      <c r="AK707" s="21"/>
      <c r="AL707" s="21"/>
      <c r="AM707" s="21"/>
      <c r="AN707" s="21"/>
      <c r="AO707" s="21"/>
      <c r="AP707" s="21"/>
      <c r="AQ707" s="21"/>
      <c r="AR707" s="21"/>
      <c r="AS707" s="21"/>
      <c r="AT707" s="21"/>
      <c r="AU707" s="21"/>
      <c r="AV707" s="21"/>
      <c r="AW707" s="21"/>
      <c r="AX707" s="21"/>
      <c r="AY707" s="21"/>
      <c r="AZ707" s="21"/>
      <c r="BA707" s="21"/>
      <c r="BB707" s="21"/>
      <c r="BC707" s="21"/>
      <c r="BD707" s="21"/>
      <c r="BE707" s="21"/>
      <c r="BF707" s="21"/>
      <c r="BG707" s="21"/>
      <c r="BH707" s="21"/>
      <c r="BI707" s="21"/>
      <c r="BJ707" s="21"/>
      <c r="BK707" s="21"/>
      <c r="BL707" s="21"/>
      <c r="BM707" s="21"/>
      <c r="BN707" s="21"/>
      <c r="BO707" s="21"/>
      <c r="BP707" s="21"/>
      <c r="BQ707" s="21"/>
      <c r="BR707" s="21"/>
      <c r="BS707" s="21"/>
      <c r="BT707" s="21"/>
      <c r="BU707" s="21"/>
      <c r="BV707" s="21"/>
      <c r="BW707" s="21"/>
      <c r="BX707" s="21"/>
      <c r="BY707" s="21"/>
      <c r="BZ707" s="21"/>
      <c r="CA707" s="21"/>
      <c r="CB707" s="21"/>
      <c r="CC707" s="21"/>
      <c r="CD707" s="21"/>
      <c r="CE707" s="21"/>
      <c r="CF707" s="21"/>
      <c r="CG707" s="21"/>
      <c r="CH707" s="21"/>
      <c r="CI707" s="21"/>
      <c r="CJ707" s="21"/>
      <c r="CK707" s="21"/>
      <c r="CL707" s="21"/>
      <c r="CM707" s="21"/>
      <c r="CN707" s="21"/>
      <c r="CO707" s="21"/>
      <c r="CP707" s="21"/>
      <c r="CQ707" s="21"/>
      <c r="CR707" s="21"/>
      <c r="CS707" s="21"/>
      <c r="CT707" s="21"/>
      <c r="CU707" s="21"/>
      <c r="CV707" s="21"/>
      <c r="CW707" s="21"/>
      <c r="CX707" s="21"/>
      <c r="CY707" s="21"/>
      <c r="CZ707" s="21"/>
      <c r="DA707" s="21"/>
      <c r="DB707" s="21"/>
      <c r="DC707" s="21"/>
      <c r="DD707" s="21"/>
      <c r="DE707" s="21"/>
      <c r="DF707" s="21"/>
      <c r="DG707" s="21"/>
      <c r="DH707" s="21"/>
      <c r="DI707" s="21"/>
      <c r="DJ707" s="21"/>
    </row>
    <row r="708" spans="1:114" s="18" customFormat="1" ht="60" customHeight="1">
      <c r="A708" s="156">
        <v>8</v>
      </c>
      <c r="B708" s="7" t="s">
        <v>805</v>
      </c>
      <c r="C708" s="60" t="s">
        <v>806</v>
      </c>
      <c r="D708" s="61" t="s">
        <v>807</v>
      </c>
      <c r="E708" s="61" t="s">
        <v>815</v>
      </c>
      <c r="F708" s="12" t="s">
        <v>2671</v>
      </c>
      <c r="G708" s="61" t="s">
        <v>175</v>
      </c>
      <c r="H708" s="60"/>
      <c r="I708" s="60"/>
      <c r="J708" s="62" t="s">
        <v>1333</v>
      </c>
      <c r="K708" s="61" t="s">
        <v>816</v>
      </c>
      <c r="L708" s="200"/>
      <c r="M708" s="204"/>
      <c r="N708" s="205">
        <v>300980</v>
      </c>
      <c r="O708" s="69"/>
      <c r="P708" s="21"/>
      <c r="Q708" s="21"/>
      <c r="R708" s="21"/>
      <c r="S708" s="21"/>
      <c r="T708" s="21"/>
      <c r="U708" s="21"/>
      <c r="V708" s="21"/>
      <c r="W708" s="21"/>
      <c r="X708" s="21"/>
      <c r="Y708" s="21"/>
      <c r="Z708" s="21"/>
      <c r="AA708" s="21"/>
      <c r="AB708" s="21"/>
      <c r="AC708" s="21"/>
      <c r="AD708" s="21"/>
      <c r="AE708" s="21"/>
      <c r="AF708" s="21"/>
      <c r="AG708" s="21"/>
      <c r="AH708" s="21"/>
      <c r="AI708" s="21"/>
      <c r="AJ708" s="21"/>
      <c r="AK708" s="21"/>
      <c r="AL708" s="21"/>
      <c r="AM708" s="21"/>
      <c r="AN708" s="21"/>
      <c r="AO708" s="21"/>
      <c r="AP708" s="21"/>
      <c r="AQ708" s="21"/>
      <c r="AR708" s="21"/>
      <c r="AS708" s="21"/>
      <c r="AT708" s="21"/>
      <c r="AU708" s="21"/>
      <c r="AV708" s="21"/>
      <c r="AW708" s="21"/>
      <c r="AX708" s="21"/>
      <c r="AY708" s="21"/>
      <c r="AZ708" s="21"/>
      <c r="BA708" s="21"/>
      <c r="BB708" s="21"/>
      <c r="BC708" s="21"/>
      <c r="BD708" s="21"/>
      <c r="BE708" s="21"/>
      <c r="BF708" s="21"/>
      <c r="BG708" s="21"/>
      <c r="BH708" s="21"/>
      <c r="BI708" s="21"/>
      <c r="BJ708" s="21"/>
      <c r="BK708" s="21"/>
      <c r="BL708" s="21"/>
      <c r="BM708" s="21"/>
      <c r="BN708" s="21"/>
      <c r="BO708" s="21"/>
      <c r="BP708" s="21"/>
      <c r="BQ708" s="21"/>
      <c r="BR708" s="21"/>
      <c r="BS708" s="21"/>
      <c r="BT708" s="21"/>
      <c r="BU708" s="21"/>
      <c r="BV708" s="21"/>
      <c r="BW708" s="21"/>
      <c r="BX708" s="21"/>
      <c r="BY708" s="21"/>
      <c r="BZ708" s="21"/>
      <c r="CA708" s="21"/>
      <c r="CB708" s="21"/>
      <c r="CC708" s="21"/>
      <c r="CD708" s="21"/>
      <c r="CE708" s="21"/>
      <c r="CF708" s="21"/>
      <c r="CG708" s="21"/>
      <c r="CH708" s="21"/>
      <c r="CI708" s="21"/>
      <c r="CJ708" s="21"/>
      <c r="CK708" s="21"/>
      <c r="CL708" s="21"/>
      <c r="CM708" s="21"/>
      <c r="CN708" s="21"/>
      <c r="CO708" s="21"/>
      <c r="CP708" s="21"/>
      <c r="CQ708" s="21"/>
      <c r="CR708" s="21"/>
      <c r="CS708" s="21"/>
      <c r="CT708" s="21"/>
      <c r="CU708" s="21"/>
      <c r="CV708" s="21"/>
      <c r="CW708" s="21"/>
      <c r="CX708" s="21"/>
      <c r="CY708" s="21"/>
      <c r="CZ708" s="21"/>
      <c r="DA708" s="21"/>
      <c r="DB708" s="21"/>
      <c r="DC708" s="21"/>
      <c r="DD708" s="21"/>
      <c r="DE708" s="21"/>
      <c r="DF708" s="21"/>
      <c r="DG708" s="21"/>
      <c r="DH708" s="21"/>
      <c r="DI708" s="21"/>
      <c r="DJ708" s="21"/>
    </row>
    <row r="709" spans="1:114" s="18" customFormat="1" ht="51.75" customHeight="1">
      <c r="A709" s="156">
        <v>9</v>
      </c>
      <c r="B709" s="7" t="s">
        <v>1422</v>
      </c>
      <c r="C709" s="60" t="s">
        <v>1423</v>
      </c>
      <c r="D709" s="61" t="s">
        <v>1424</v>
      </c>
      <c r="E709" s="61" t="s">
        <v>1426</v>
      </c>
      <c r="F709" s="12" t="s">
        <v>1425</v>
      </c>
      <c r="G709" s="61" t="s">
        <v>175</v>
      </c>
      <c r="H709" s="60"/>
      <c r="I709" s="60"/>
      <c r="J709" s="62">
        <v>43612</v>
      </c>
      <c r="K709" s="61" t="s">
        <v>1444</v>
      </c>
      <c r="L709" s="206"/>
      <c r="M709" s="198"/>
      <c r="N709" s="205">
        <v>40000</v>
      </c>
      <c r="O709" s="69"/>
      <c r="P709" s="21"/>
      <c r="Q709" s="21"/>
      <c r="R709" s="21"/>
      <c r="S709" s="21"/>
      <c r="T709" s="21"/>
      <c r="U709" s="21"/>
      <c r="V709" s="21"/>
      <c r="W709" s="21"/>
      <c r="X709" s="21"/>
      <c r="Y709" s="21"/>
      <c r="Z709" s="21"/>
      <c r="AA709" s="21"/>
      <c r="AB709" s="21"/>
      <c r="AC709" s="21"/>
      <c r="AD709" s="21"/>
      <c r="AE709" s="21"/>
      <c r="AF709" s="21"/>
      <c r="AG709" s="21"/>
      <c r="AH709" s="21"/>
      <c r="AI709" s="21"/>
      <c r="AJ709" s="21"/>
      <c r="AK709" s="21"/>
      <c r="AL709" s="21"/>
      <c r="AM709" s="21"/>
      <c r="AN709" s="21"/>
      <c r="AO709" s="21"/>
      <c r="AP709" s="21"/>
      <c r="AQ709" s="21"/>
      <c r="AR709" s="21"/>
      <c r="AS709" s="21"/>
      <c r="AT709" s="21"/>
      <c r="AU709" s="21"/>
      <c r="AV709" s="21"/>
      <c r="AW709" s="21"/>
      <c r="AX709" s="21"/>
      <c r="AY709" s="21"/>
      <c r="AZ709" s="21"/>
      <c r="BA709" s="21"/>
      <c r="BB709" s="21"/>
      <c r="BC709" s="21"/>
      <c r="BD709" s="21"/>
      <c r="BE709" s="21"/>
      <c r="BF709" s="21"/>
      <c r="BG709" s="21"/>
      <c r="BH709" s="21"/>
      <c r="BI709" s="21"/>
      <c r="BJ709" s="21"/>
      <c r="BK709" s="21"/>
      <c r="BL709" s="21"/>
      <c r="BM709" s="21"/>
      <c r="BN709" s="21"/>
      <c r="BO709" s="21"/>
      <c r="BP709" s="21"/>
      <c r="BQ709" s="21"/>
      <c r="BR709" s="21"/>
      <c r="BS709" s="21"/>
      <c r="BT709" s="21"/>
      <c r="BU709" s="21"/>
      <c r="BV709" s="21"/>
      <c r="BW709" s="21"/>
      <c r="BX709" s="21"/>
      <c r="BY709" s="21"/>
      <c r="BZ709" s="21"/>
      <c r="CA709" s="21"/>
      <c r="CB709" s="21"/>
      <c r="CC709" s="21"/>
      <c r="CD709" s="21"/>
      <c r="CE709" s="21"/>
      <c r="CF709" s="21"/>
      <c r="CG709" s="21"/>
      <c r="CH709" s="21"/>
      <c r="CI709" s="21"/>
      <c r="CJ709" s="21"/>
      <c r="CK709" s="21"/>
      <c r="CL709" s="21"/>
      <c r="CM709" s="21"/>
      <c r="CN709" s="21"/>
      <c r="CO709" s="21"/>
      <c r="CP709" s="21"/>
      <c r="CQ709" s="21"/>
      <c r="CR709" s="21"/>
      <c r="CS709" s="21"/>
      <c r="CT709" s="21"/>
      <c r="CU709" s="21"/>
      <c r="CV709" s="21"/>
      <c r="CW709" s="21"/>
      <c r="CX709" s="21"/>
      <c r="CY709" s="21"/>
      <c r="CZ709" s="21"/>
      <c r="DA709" s="21"/>
      <c r="DB709" s="21"/>
      <c r="DC709" s="21"/>
      <c r="DD709" s="21"/>
      <c r="DE709" s="21"/>
      <c r="DF709" s="21"/>
      <c r="DG709" s="21"/>
      <c r="DH709" s="21"/>
      <c r="DI709" s="21"/>
      <c r="DJ709" s="21"/>
    </row>
    <row r="710" spans="1:114" s="18" customFormat="1" ht="57.75" customHeight="1">
      <c r="A710" s="156">
        <v>10</v>
      </c>
      <c r="B710" s="7" t="s">
        <v>1445</v>
      </c>
      <c r="C710" s="60" t="s">
        <v>1446</v>
      </c>
      <c r="D710" s="61" t="s">
        <v>1447</v>
      </c>
      <c r="E710" s="61" t="s">
        <v>1448</v>
      </c>
      <c r="F710" s="12" t="s">
        <v>1449</v>
      </c>
      <c r="G710" s="61" t="s">
        <v>175</v>
      </c>
      <c r="H710" s="60"/>
      <c r="I710" s="60"/>
      <c r="J710" s="62">
        <v>43634</v>
      </c>
      <c r="K710" s="61" t="s">
        <v>1450</v>
      </c>
      <c r="L710" s="206"/>
      <c r="M710" s="203"/>
      <c r="N710" s="205">
        <v>775</v>
      </c>
      <c r="O710" s="69"/>
      <c r="P710" s="21"/>
      <c r="Q710" s="21"/>
      <c r="R710" s="21"/>
      <c r="S710" s="21"/>
      <c r="T710" s="21"/>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c r="AR710" s="21"/>
      <c r="AS710" s="21"/>
      <c r="AT710" s="21"/>
      <c r="AU710" s="21"/>
      <c r="AV710" s="21"/>
      <c r="AW710" s="21"/>
      <c r="AX710" s="21"/>
      <c r="AY710" s="21"/>
      <c r="AZ710" s="21"/>
      <c r="BA710" s="21"/>
      <c r="BB710" s="21"/>
      <c r="BC710" s="21"/>
      <c r="BD710" s="21"/>
      <c r="BE710" s="21"/>
      <c r="BF710" s="21"/>
      <c r="BG710" s="21"/>
      <c r="BH710" s="21"/>
      <c r="BI710" s="21"/>
      <c r="BJ710" s="21"/>
      <c r="BK710" s="21"/>
      <c r="BL710" s="21"/>
      <c r="BM710" s="21"/>
      <c r="BN710" s="21"/>
      <c r="BO710" s="21"/>
      <c r="BP710" s="21"/>
      <c r="BQ710" s="21"/>
      <c r="BR710" s="21"/>
      <c r="BS710" s="21"/>
      <c r="BT710" s="21"/>
      <c r="BU710" s="21"/>
      <c r="BV710" s="21"/>
      <c r="BW710" s="21"/>
      <c r="BX710" s="21"/>
      <c r="BY710" s="21"/>
      <c r="BZ710" s="21"/>
      <c r="CA710" s="21"/>
      <c r="CB710" s="21"/>
      <c r="CC710" s="21"/>
      <c r="CD710" s="21"/>
      <c r="CE710" s="21"/>
      <c r="CF710" s="21"/>
      <c r="CG710" s="21"/>
      <c r="CH710" s="21"/>
      <c r="CI710" s="21"/>
      <c r="CJ710" s="21"/>
      <c r="CK710" s="21"/>
      <c r="CL710" s="21"/>
      <c r="CM710" s="21"/>
      <c r="CN710" s="21"/>
      <c r="CO710" s="21"/>
      <c r="CP710" s="21"/>
      <c r="CQ710" s="21"/>
      <c r="CR710" s="21"/>
      <c r="CS710" s="21"/>
      <c r="CT710" s="21"/>
      <c r="CU710" s="21"/>
      <c r="CV710" s="21"/>
      <c r="CW710" s="21"/>
      <c r="CX710" s="21"/>
      <c r="CY710" s="21"/>
      <c r="CZ710" s="21"/>
      <c r="DA710" s="21"/>
      <c r="DB710" s="21"/>
      <c r="DC710" s="21"/>
      <c r="DD710" s="21"/>
      <c r="DE710" s="21"/>
      <c r="DF710" s="21"/>
      <c r="DG710" s="21"/>
      <c r="DH710" s="21"/>
      <c r="DI710" s="21"/>
      <c r="DJ710" s="21"/>
    </row>
    <row r="711" spans="1:114" s="18" customFormat="1" ht="57" customHeight="1">
      <c r="A711" s="156">
        <v>11</v>
      </c>
      <c r="B711" s="7" t="s">
        <v>1445</v>
      </c>
      <c r="C711" s="60" t="s">
        <v>1446</v>
      </c>
      <c r="D711" s="61" t="s">
        <v>1451</v>
      </c>
      <c r="E711" s="61" t="s">
        <v>1452</v>
      </c>
      <c r="F711" s="12" t="s">
        <v>1453</v>
      </c>
      <c r="G711" s="61" t="s">
        <v>175</v>
      </c>
      <c r="H711" s="60"/>
      <c r="I711" s="60"/>
      <c r="J711" s="62">
        <v>43634</v>
      </c>
      <c r="K711" s="61" t="s">
        <v>1454</v>
      </c>
      <c r="L711" s="206"/>
      <c r="M711" s="198"/>
      <c r="N711" s="205">
        <v>700</v>
      </c>
      <c r="O711" s="69"/>
      <c r="P711" s="21"/>
      <c r="Q711" s="21"/>
      <c r="R711" s="21"/>
      <c r="S711" s="21"/>
      <c r="T711" s="21"/>
      <c r="U711" s="21"/>
      <c r="V711" s="21"/>
      <c r="W711" s="21"/>
      <c r="X711" s="21"/>
      <c r="Y711" s="21"/>
      <c r="Z711" s="21"/>
      <c r="AA711" s="21"/>
      <c r="AB711" s="21"/>
      <c r="AC711" s="21"/>
      <c r="AD711" s="21"/>
      <c r="AE711" s="21"/>
      <c r="AF711" s="21"/>
      <c r="AG711" s="21"/>
      <c r="AH711" s="21"/>
      <c r="AI711" s="21"/>
      <c r="AJ711" s="21"/>
      <c r="AK711" s="21"/>
      <c r="AL711" s="21"/>
      <c r="AM711" s="21"/>
      <c r="AN711" s="21"/>
      <c r="AO711" s="21"/>
      <c r="AP711" s="21"/>
      <c r="AQ711" s="21"/>
      <c r="AR711" s="21"/>
      <c r="AS711" s="21"/>
      <c r="AT711" s="21"/>
      <c r="AU711" s="21"/>
      <c r="AV711" s="21"/>
      <c r="AW711" s="21"/>
      <c r="AX711" s="21"/>
      <c r="AY711" s="21"/>
      <c r="AZ711" s="21"/>
      <c r="BA711" s="21"/>
      <c r="BB711" s="21"/>
      <c r="BC711" s="21"/>
      <c r="BD711" s="21"/>
      <c r="BE711" s="21"/>
      <c r="BF711" s="21"/>
      <c r="BG711" s="21"/>
      <c r="BH711" s="21"/>
      <c r="BI711" s="21"/>
      <c r="BJ711" s="21"/>
      <c r="BK711" s="21"/>
      <c r="BL711" s="21"/>
      <c r="BM711" s="21"/>
      <c r="BN711" s="21"/>
      <c r="BO711" s="21"/>
      <c r="BP711" s="21"/>
      <c r="BQ711" s="21"/>
      <c r="BR711" s="21"/>
      <c r="BS711" s="21"/>
      <c r="BT711" s="21"/>
      <c r="BU711" s="21"/>
      <c r="BV711" s="21"/>
      <c r="BW711" s="21"/>
      <c r="BX711" s="21"/>
      <c r="BY711" s="21"/>
      <c r="BZ711" s="21"/>
      <c r="CA711" s="21"/>
      <c r="CB711" s="21"/>
      <c r="CC711" s="21"/>
      <c r="CD711" s="21"/>
      <c r="CE711" s="21"/>
      <c r="CF711" s="21"/>
      <c r="CG711" s="21"/>
      <c r="CH711" s="21"/>
      <c r="CI711" s="21"/>
      <c r="CJ711" s="21"/>
      <c r="CK711" s="21"/>
      <c r="CL711" s="21"/>
      <c r="CM711" s="21"/>
      <c r="CN711" s="21"/>
      <c r="CO711" s="21"/>
      <c r="CP711" s="21"/>
      <c r="CQ711" s="21"/>
      <c r="CR711" s="21"/>
      <c r="CS711" s="21"/>
      <c r="CT711" s="21"/>
      <c r="CU711" s="21"/>
      <c r="CV711" s="21"/>
      <c r="CW711" s="21"/>
      <c r="CX711" s="21"/>
      <c r="CY711" s="21"/>
      <c r="CZ711" s="21"/>
      <c r="DA711" s="21"/>
      <c r="DB711" s="21"/>
      <c r="DC711" s="21"/>
      <c r="DD711" s="21"/>
      <c r="DE711" s="21"/>
      <c r="DF711" s="21"/>
      <c r="DG711" s="21"/>
      <c r="DH711" s="21"/>
      <c r="DI711" s="21"/>
      <c r="DJ711" s="21"/>
    </row>
    <row r="712" spans="1:114" s="18" customFormat="1" ht="54" customHeight="1">
      <c r="A712" s="156">
        <v>12</v>
      </c>
      <c r="B712" s="7" t="s">
        <v>1445</v>
      </c>
      <c r="C712" s="60" t="s">
        <v>1446</v>
      </c>
      <c r="D712" s="61" t="s">
        <v>1455</v>
      </c>
      <c r="E712" s="61" t="s">
        <v>1456</v>
      </c>
      <c r="F712" s="12" t="s">
        <v>1457</v>
      </c>
      <c r="G712" s="61" t="s">
        <v>175</v>
      </c>
      <c r="H712" s="60"/>
      <c r="I712" s="60"/>
      <c r="J712" s="62">
        <v>43634</v>
      </c>
      <c r="K712" s="61" t="s">
        <v>1458</v>
      </c>
      <c r="L712" s="206"/>
      <c r="M712" s="198"/>
      <c r="N712" s="199">
        <v>400</v>
      </c>
      <c r="O712" s="69"/>
      <c r="P712" s="21"/>
      <c r="Q712" s="21"/>
      <c r="R712" s="21"/>
      <c r="S712" s="21"/>
      <c r="T712" s="21"/>
      <c r="U712" s="21"/>
      <c r="V712" s="21"/>
      <c r="W712" s="21"/>
      <c r="X712" s="21"/>
      <c r="Y712" s="21"/>
      <c r="Z712" s="21"/>
      <c r="AA712" s="21"/>
      <c r="AB712" s="21"/>
      <c r="AC712" s="21"/>
      <c r="AD712" s="21"/>
      <c r="AE712" s="21"/>
      <c r="AF712" s="21"/>
      <c r="AG712" s="21"/>
      <c r="AH712" s="21"/>
      <c r="AI712" s="21"/>
      <c r="AJ712" s="21"/>
      <c r="AK712" s="21"/>
      <c r="AL712" s="21"/>
      <c r="AM712" s="21"/>
      <c r="AN712" s="21"/>
      <c r="AO712" s="21"/>
      <c r="AP712" s="21"/>
      <c r="AQ712" s="21"/>
      <c r="AR712" s="21"/>
      <c r="AS712" s="21"/>
      <c r="AT712" s="21"/>
      <c r="AU712" s="21"/>
      <c r="AV712" s="21"/>
      <c r="AW712" s="21"/>
      <c r="AX712" s="21"/>
      <c r="AY712" s="21"/>
      <c r="AZ712" s="21"/>
      <c r="BA712" s="21"/>
      <c r="BB712" s="21"/>
      <c r="BC712" s="21"/>
      <c r="BD712" s="21"/>
      <c r="BE712" s="21"/>
      <c r="BF712" s="21"/>
      <c r="BG712" s="21"/>
      <c r="BH712" s="21"/>
      <c r="BI712" s="21"/>
      <c r="BJ712" s="21"/>
      <c r="BK712" s="21"/>
      <c r="BL712" s="21"/>
      <c r="BM712" s="21"/>
      <c r="BN712" s="21"/>
      <c r="BO712" s="21"/>
      <c r="BP712" s="21"/>
      <c r="BQ712" s="21"/>
      <c r="BR712" s="21"/>
      <c r="BS712" s="21"/>
      <c r="BT712" s="21"/>
      <c r="BU712" s="21"/>
      <c r="BV712" s="21"/>
      <c r="BW712" s="21"/>
      <c r="BX712" s="21"/>
      <c r="BY712" s="21"/>
      <c r="BZ712" s="21"/>
      <c r="CA712" s="21"/>
      <c r="CB712" s="21"/>
      <c r="CC712" s="21"/>
      <c r="CD712" s="21"/>
      <c r="CE712" s="21"/>
      <c r="CF712" s="21"/>
      <c r="CG712" s="21"/>
      <c r="CH712" s="21"/>
      <c r="CI712" s="21"/>
      <c r="CJ712" s="21"/>
      <c r="CK712" s="21"/>
      <c r="CL712" s="21"/>
      <c r="CM712" s="21"/>
      <c r="CN712" s="21"/>
      <c r="CO712" s="21"/>
      <c r="CP712" s="21"/>
      <c r="CQ712" s="21"/>
      <c r="CR712" s="21"/>
      <c r="CS712" s="21"/>
      <c r="CT712" s="21"/>
      <c r="CU712" s="21"/>
      <c r="CV712" s="21"/>
      <c r="CW712" s="21"/>
      <c r="CX712" s="21"/>
      <c r="CY712" s="21"/>
      <c r="CZ712" s="21"/>
      <c r="DA712" s="21"/>
      <c r="DB712" s="21"/>
      <c r="DC712" s="21"/>
      <c r="DD712" s="21"/>
      <c r="DE712" s="21"/>
      <c r="DF712" s="21"/>
      <c r="DG712" s="21"/>
      <c r="DH712" s="21"/>
      <c r="DI712" s="21"/>
      <c r="DJ712" s="21"/>
    </row>
    <row r="713" spans="1:114" s="18" customFormat="1" ht="57.75" customHeight="1">
      <c r="A713" s="156">
        <v>13</v>
      </c>
      <c r="B713" s="7" t="s">
        <v>1562</v>
      </c>
      <c r="C713" s="60" t="s">
        <v>1563</v>
      </c>
      <c r="D713" s="61" t="s">
        <v>1564</v>
      </c>
      <c r="E713" s="61" t="s">
        <v>1565</v>
      </c>
      <c r="F713" s="12" t="s">
        <v>1566</v>
      </c>
      <c r="G713" s="61" t="s">
        <v>175</v>
      </c>
      <c r="H713" s="60"/>
      <c r="I713" s="60"/>
      <c r="J713" s="62">
        <v>43726</v>
      </c>
      <c r="K713" s="61" t="s">
        <v>1567</v>
      </c>
      <c r="L713" s="206"/>
      <c r="M713" s="195"/>
      <c r="N713" s="194">
        <v>13000</v>
      </c>
      <c r="O713" s="69"/>
      <c r="P713" s="21"/>
      <c r="Q713" s="21"/>
      <c r="R713" s="21"/>
      <c r="S713" s="21"/>
      <c r="T713" s="21"/>
      <c r="U713" s="21"/>
      <c r="V713" s="21"/>
      <c r="W713" s="21"/>
      <c r="X713" s="21"/>
      <c r="Y713" s="21"/>
      <c r="Z713" s="21"/>
      <c r="AA713" s="21"/>
      <c r="AB713" s="21"/>
      <c r="AC713" s="21"/>
      <c r="AD713" s="21"/>
      <c r="AE713" s="21"/>
      <c r="AF713" s="21"/>
      <c r="AG713" s="21"/>
      <c r="AH713" s="21"/>
      <c r="AI713" s="21"/>
      <c r="AJ713" s="21"/>
      <c r="AK713" s="21"/>
      <c r="AL713" s="21"/>
      <c r="AM713" s="21"/>
      <c r="AN713" s="21"/>
      <c r="AO713" s="21"/>
      <c r="AP713" s="21"/>
      <c r="AQ713" s="21"/>
      <c r="AR713" s="21"/>
      <c r="AS713" s="21"/>
      <c r="AT713" s="21"/>
      <c r="AU713" s="21"/>
      <c r="AV713" s="21"/>
      <c r="AW713" s="21"/>
      <c r="AX713" s="21"/>
      <c r="AY713" s="21"/>
      <c r="AZ713" s="21"/>
      <c r="BA713" s="21"/>
      <c r="BB713" s="21"/>
      <c r="BC713" s="21"/>
      <c r="BD713" s="21"/>
      <c r="BE713" s="21"/>
      <c r="BF713" s="21"/>
      <c r="BG713" s="21"/>
      <c r="BH713" s="21"/>
      <c r="BI713" s="21"/>
      <c r="BJ713" s="21"/>
      <c r="BK713" s="21"/>
      <c r="BL713" s="21"/>
      <c r="BM713" s="21"/>
      <c r="BN713" s="21"/>
      <c r="BO713" s="21"/>
      <c r="BP713" s="21"/>
      <c r="BQ713" s="21"/>
      <c r="BR713" s="21"/>
      <c r="BS713" s="21"/>
      <c r="BT713" s="21"/>
      <c r="BU713" s="21"/>
      <c r="BV713" s="21"/>
      <c r="BW713" s="21"/>
      <c r="BX713" s="21"/>
      <c r="BY713" s="21"/>
      <c r="BZ713" s="21"/>
      <c r="CA713" s="21"/>
      <c r="CB713" s="21"/>
      <c r="CC713" s="21"/>
      <c r="CD713" s="21"/>
      <c r="CE713" s="21"/>
      <c r="CF713" s="21"/>
      <c r="CG713" s="21"/>
      <c r="CH713" s="21"/>
      <c r="CI713" s="21"/>
      <c r="CJ713" s="21"/>
      <c r="CK713" s="21"/>
      <c r="CL713" s="21"/>
      <c r="CM713" s="21"/>
      <c r="CN713" s="21"/>
      <c r="CO713" s="21"/>
      <c r="CP713" s="21"/>
      <c r="CQ713" s="21"/>
      <c r="CR713" s="21"/>
      <c r="CS713" s="21"/>
      <c r="CT713" s="21"/>
      <c r="CU713" s="21"/>
      <c r="CV713" s="21"/>
      <c r="CW713" s="21"/>
      <c r="CX713" s="21"/>
      <c r="CY713" s="21"/>
      <c r="CZ713" s="21"/>
      <c r="DA713" s="21"/>
      <c r="DB713" s="21"/>
      <c r="DC713" s="21"/>
      <c r="DD713" s="21"/>
      <c r="DE713" s="21"/>
      <c r="DF713" s="21"/>
      <c r="DG713" s="21"/>
      <c r="DH713" s="21"/>
      <c r="DI713" s="21"/>
      <c r="DJ713" s="21"/>
    </row>
    <row r="714" spans="1:114" s="18" customFormat="1" ht="58.5" customHeight="1">
      <c r="A714" s="156">
        <v>14</v>
      </c>
      <c r="B714" s="7" t="s">
        <v>1568</v>
      </c>
      <c r="C714" s="60" t="s">
        <v>1614</v>
      </c>
      <c r="D714" s="61" t="s">
        <v>1569</v>
      </c>
      <c r="E714" s="61" t="s">
        <v>1570</v>
      </c>
      <c r="F714" s="12" t="s">
        <v>1571</v>
      </c>
      <c r="G714" s="61" t="s">
        <v>175</v>
      </c>
      <c r="H714" s="60"/>
      <c r="I714" s="60"/>
      <c r="J714" s="62">
        <v>43734</v>
      </c>
      <c r="K714" s="61" t="s">
        <v>1572</v>
      </c>
      <c r="L714" s="206"/>
      <c r="M714" s="195"/>
      <c r="N714" s="193">
        <v>13200</v>
      </c>
      <c r="O714" s="69"/>
      <c r="P714" s="21"/>
      <c r="Q714" s="21"/>
      <c r="R714" s="21"/>
      <c r="S714" s="21"/>
      <c r="T714" s="21"/>
      <c r="U714" s="21"/>
      <c r="V714" s="21"/>
      <c r="W714" s="21"/>
      <c r="X714" s="21"/>
      <c r="Y714" s="21"/>
      <c r="Z714" s="21"/>
      <c r="AA714" s="21"/>
      <c r="AB714" s="21"/>
      <c r="AC714" s="21"/>
      <c r="AD714" s="21"/>
      <c r="AE714" s="21"/>
      <c r="AF714" s="21"/>
      <c r="AG714" s="21"/>
      <c r="AH714" s="21"/>
      <c r="AI714" s="21"/>
      <c r="AJ714" s="21"/>
      <c r="AK714" s="21"/>
      <c r="AL714" s="21"/>
      <c r="AM714" s="21"/>
      <c r="AN714" s="21"/>
      <c r="AO714" s="21"/>
      <c r="AP714" s="21"/>
      <c r="AQ714" s="21"/>
      <c r="AR714" s="21"/>
      <c r="AS714" s="21"/>
      <c r="AT714" s="21"/>
      <c r="AU714" s="21"/>
      <c r="AV714" s="21"/>
      <c r="AW714" s="21"/>
      <c r="AX714" s="21"/>
      <c r="AY714" s="21"/>
      <c r="AZ714" s="21"/>
      <c r="BA714" s="21"/>
      <c r="BB714" s="21"/>
      <c r="BC714" s="21"/>
      <c r="BD714" s="21"/>
      <c r="BE714" s="21"/>
      <c r="BF714" s="21"/>
      <c r="BG714" s="21"/>
      <c r="BH714" s="21"/>
      <c r="BI714" s="21"/>
      <c r="BJ714" s="21"/>
      <c r="BK714" s="21"/>
      <c r="BL714" s="21"/>
      <c r="BM714" s="21"/>
      <c r="BN714" s="21"/>
      <c r="BO714" s="21"/>
      <c r="BP714" s="21"/>
      <c r="BQ714" s="21"/>
      <c r="BR714" s="21"/>
      <c r="BS714" s="21"/>
      <c r="BT714" s="21"/>
      <c r="BU714" s="21"/>
      <c r="BV714" s="21"/>
      <c r="BW714" s="21"/>
      <c r="BX714" s="21"/>
      <c r="BY714" s="21"/>
      <c r="BZ714" s="21"/>
      <c r="CA714" s="21"/>
      <c r="CB714" s="21"/>
      <c r="CC714" s="21"/>
      <c r="CD714" s="21"/>
      <c r="CE714" s="21"/>
      <c r="CF714" s="21"/>
      <c r="CG714" s="21"/>
      <c r="CH714" s="21"/>
      <c r="CI714" s="21"/>
      <c r="CJ714" s="21"/>
      <c r="CK714" s="21"/>
      <c r="CL714" s="21"/>
      <c r="CM714" s="21"/>
      <c r="CN714" s="21"/>
      <c r="CO714" s="21"/>
      <c r="CP714" s="21"/>
      <c r="CQ714" s="21"/>
      <c r="CR714" s="21"/>
      <c r="CS714" s="21"/>
      <c r="CT714" s="21"/>
      <c r="CU714" s="21"/>
      <c r="CV714" s="21"/>
      <c r="CW714" s="21"/>
      <c r="CX714" s="21"/>
      <c r="CY714" s="21"/>
      <c r="CZ714" s="21"/>
      <c r="DA714" s="21"/>
      <c r="DB714" s="21"/>
      <c r="DC714" s="21"/>
      <c r="DD714" s="21"/>
      <c r="DE714" s="21"/>
      <c r="DF714" s="21"/>
      <c r="DG714" s="21"/>
      <c r="DH714" s="21"/>
      <c r="DI714" s="21"/>
      <c r="DJ714" s="21"/>
    </row>
    <row r="715" spans="1:114" s="18" customFormat="1" ht="60" customHeight="1">
      <c r="A715" s="156">
        <v>15</v>
      </c>
      <c r="B715" s="7" t="s">
        <v>1568</v>
      </c>
      <c r="C715" s="60" t="s">
        <v>1614</v>
      </c>
      <c r="D715" s="61" t="s">
        <v>1615</v>
      </c>
      <c r="E715" s="61" t="s">
        <v>1616</v>
      </c>
      <c r="F715" s="12" t="s">
        <v>1617</v>
      </c>
      <c r="G715" s="61" t="s">
        <v>175</v>
      </c>
      <c r="H715" s="60"/>
      <c r="I715" s="60"/>
      <c r="J715" s="62">
        <v>43795</v>
      </c>
      <c r="K715" s="61" t="s">
        <v>1618</v>
      </c>
      <c r="L715" s="206"/>
      <c r="M715" s="195"/>
      <c r="N715" s="193">
        <v>8200</v>
      </c>
      <c r="O715" s="69"/>
      <c r="P715" s="21"/>
      <c r="Q715" s="21"/>
      <c r="R715" s="21"/>
      <c r="S715" s="21"/>
      <c r="T715" s="21"/>
      <c r="U715" s="21"/>
      <c r="V715" s="21"/>
      <c r="W715" s="21"/>
      <c r="X715" s="21"/>
      <c r="Y715" s="21"/>
      <c r="Z715" s="21"/>
      <c r="AA715" s="21"/>
      <c r="AB715" s="21"/>
      <c r="AC715" s="21"/>
      <c r="AD715" s="21"/>
      <c r="AE715" s="21"/>
      <c r="AF715" s="21"/>
      <c r="AG715" s="21"/>
      <c r="AH715" s="21"/>
      <c r="AI715" s="21"/>
      <c r="AJ715" s="21"/>
      <c r="AK715" s="21"/>
      <c r="AL715" s="21"/>
      <c r="AM715" s="21"/>
      <c r="AN715" s="21"/>
      <c r="AO715" s="21"/>
      <c r="AP715" s="21"/>
      <c r="AQ715" s="21"/>
      <c r="AR715" s="21"/>
      <c r="AS715" s="21"/>
      <c r="AT715" s="21"/>
      <c r="AU715" s="21"/>
      <c r="AV715" s="21"/>
      <c r="AW715" s="21"/>
      <c r="AX715" s="21"/>
      <c r="AY715" s="21"/>
      <c r="AZ715" s="21"/>
      <c r="BA715" s="21"/>
      <c r="BB715" s="21"/>
      <c r="BC715" s="21"/>
      <c r="BD715" s="21"/>
      <c r="BE715" s="21"/>
      <c r="BF715" s="21"/>
      <c r="BG715" s="21"/>
      <c r="BH715" s="21"/>
      <c r="BI715" s="21"/>
      <c r="BJ715" s="21"/>
      <c r="BK715" s="21"/>
      <c r="BL715" s="21"/>
      <c r="BM715" s="21"/>
      <c r="BN715" s="21"/>
      <c r="BO715" s="21"/>
      <c r="BP715" s="21"/>
      <c r="BQ715" s="21"/>
      <c r="BR715" s="21"/>
      <c r="BS715" s="21"/>
      <c r="BT715" s="21"/>
      <c r="BU715" s="21"/>
      <c r="BV715" s="21"/>
      <c r="BW715" s="21"/>
      <c r="BX715" s="21"/>
      <c r="BY715" s="21"/>
      <c r="BZ715" s="21"/>
      <c r="CA715" s="21"/>
      <c r="CB715" s="21"/>
      <c r="CC715" s="21"/>
      <c r="CD715" s="21"/>
      <c r="CE715" s="21"/>
      <c r="CF715" s="21"/>
      <c r="CG715" s="21"/>
      <c r="CH715" s="21"/>
      <c r="CI715" s="21"/>
      <c r="CJ715" s="21"/>
      <c r="CK715" s="21"/>
      <c r="CL715" s="21"/>
      <c r="CM715" s="21"/>
      <c r="CN715" s="21"/>
      <c r="CO715" s="21"/>
      <c r="CP715" s="21"/>
      <c r="CQ715" s="21"/>
      <c r="CR715" s="21"/>
      <c r="CS715" s="21"/>
      <c r="CT715" s="21"/>
      <c r="CU715" s="21"/>
      <c r="CV715" s="21"/>
      <c r="CW715" s="21"/>
      <c r="CX715" s="21"/>
      <c r="CY715" s="21"/>
      <c r="CZ715" s="21"/>
      <c r="DA715" s="21"/>
      <c r="DB715" s="21"/>
      <c r="DC715" s="21"/>
      <c r="DD715" s="21"/>
      <c r="DE715" s="21"/>
      <c r="DF715" s="21"/>
      <c r="DG715" s="21"/>
      <c r="DH715" s="21"/>
      <c r="DI715" s="21"/>
      <c r="DJ715" s="21"/>
    </row>
    <row r="716" spans="1:114" s="18" customFormat="1" ht="59.25" customHeight="1">
      <c r="A716" s="156">
        <v>16</v>
      </c>
      <c r="B716" s="7" t="s">
        <v>1638</v>
      </c>
      <c r="C716" s="60" t="s">
        <v>1639</v>
      </c>
      <c r="D716" s="61" t="s">
        <v>1640</v>
      </c>
      <c r="E716" s="61" t="s">
        <v>1641</v>
      </c>
      <c r="F716" s="12" t="s">
        <v>1642</v>
      </c>
      <c r="G716" s="61" t="s">
        <v>175</v>
      </c>
      <c r="H716" s="60"/>
      <c r="I716" s="60"/>
      <c r="J716" s="62">
        <v>43871</v>
      </c>
      <c r="K716" s="61" t="s">
        <v>1643</v>
      </c>
      <c r="L716" s="206"/>
      <c r="M716" s="195"/>
      <c r="N716" s="193">
        <v>1822</v>
      </c>
      <c r="O716" s="69"/>
      <c r="P716" s="21"/>
      <c r="Q716" s="21"/>
      <c r="R716" s="21"/>
      <c r="S716" s="21"/>
      <c r="T716" s="21"/>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T716" s="21"/>
      <c r="AU716" s="21"/>
      <c r="AV716" s="21"/>
      <c r="AW716" s="21"/>
      <c r="AX716" s="21"/>
      <c r="AY716" s="21"/>
      <c r="AZ716" s="21"/>
      <c r="BA716" s="21"/>
      <c r="BB716" s="21"/>
      <c r="BC716" s="21"/>
      <c r="BD716" s="21"/>
      <c r="BE716" s="21"/>
      <c r="BF716" s="21"/>
      <c r="BG716" s="21"/>
      <c r="BH716" s="21"/>
      <c r="BI716" s="21"/>
      <c r="BJ716" s="21"/>
      <c r="BK716" s="21"/>
      <c r="BL716" s="21"/>
      <c r="BM716" s="21"/>
      <c r="BN716" s="21"/>
      <c r="BO716" s="21"/>
      <c r="BP716" s="21"/>
      <c r="BQ716" s="21"/>
      <c r="BR716" s="21"/>
      <c r="BS716" s="21"/>
      <c r="BT716" s="21"/>
      <c r="BU716" s="21"/>
      <c r="BV716" s="21"/>
      <c r="BW716" s="21"/>
      <c r="BX716" s="21"/>
      <c r="BY716" s="21"/>
      <c r="BZ716" s="21"/>
      <c r="CA716" s="21"/>
      <c r="CB716" s="21"/>
      <c r="CC716" s="21"/>
      <c r="CD716" s="21"/>
      <c r="CE716" s="21"/>
      <c r="CF716" s="21"/>
      <c r="CG716" s="21"/>
      <c r="CH716" s="21"/>
      <c r="CI716" s="21"/>
      <c r="CJ716" s="21"/>
      <c r="CK716" s="21"/>
      <c r="CL716" s="21"/>
      <c r="CM716" s="21"/>
      <c r="CN716" s="21"/>
      <c r="CO716" s="21"/>
      <c r="CP716" s="21"/>
      <c r="CQ716" s="21"/>
      <c r="CR716" s="21"/>
      <c r="CS716" s="21"/>
      <c r="CT716" s="21"/>
      <c r="CU716" s="21"/>
      <c r="CV716" s="21"/>
      <c r="CW716" s="21"/>
      <c r="CX716" s="21"/>
      <c r="CY716" s="21"/>
      <c r="CZ716" s="21"/>
      <c r="DA716" s="21"/>
      <c r="DB716" s="21"/>
      <c r="DC716" s="21"/>
      <c r="DD716" s="21"/>
      <c r="DE716" s="21"/>
      <c r="DF716" s="21"/>
      <c r="DG716" s="21"/>
      <c r="DH716" s="21"/>
      <c r="DI716" s="21"/>
      <c r="DJ716" s="21"/>
    </row>
    <row r="717" spans="1:114" s="18" customFormat="1" ht="57" customHeight="1">
      <c r="A717" s="156">
        <v>17</v>
      </c>
      <c r="B717" s="250" t="s">
        <v>1967</v>
      </c>
      <c r="C717" s="10" t="s">
        <v>1968</v>
      </c>
      <c r="D717" s="10" t="s">
        <v>1969</v>
      </c>
      <c r="E717" s="10" t="s">
        <v>1943</v>
      </c>
      <c r="F717" s="324" t="s">
        <v>3107</v>
      </c>
      <c r="G717" s="60" t="s">
        <v>175</v>
      </c>
      <c r="H717" s="10"/>
      <c r="I717" s="10"/>
      <c r="J717" s="62">
        <v>44039</v>
      </c>
      <c r="K717" s="60" t="s">
        <v>1944</v>
      </c>
      <c r="L717" s="206"/>
      <c r="M717" s="195"/>
      <c r="N717" s="193">
        <v>370000</v>
      </c>
      <c r="O717" s="69"/>
      <c r="P717" s="21"/>
      <c r="Q717" s="21"/>
      <c r="R717" s="21"/>
      <c r="S717" s="21"/>
      <c r="T717" s="21"/>
      <c r="U717" s="21"/>
      <c r="V717" s="21"/>
      <c r="W717" s="21"/>
      <c r="X717" s="21"/>
      <c r="Y717" s="21"/>
      <c r="Z717" s="21"/>
      <c r="AA717" s="21"/>
      <c r="AB717" s="21"/>
      <c r="AC717" s="21"/>
      <c r="AD717" s="21"/>
      <c r="AE717" s="21"/>
      <c r="AF717" s="21"/>
      <c r="AG717" s="21"/>
      <c r="AH717" s="21"/>
      <c r="AI717" s="21"/>
      <c r="AJ717" s="21"/>
      <c r="AK717" s="21"/>
      <c r="AL717" s="21"/>
      <c r="AM717" s="21"/>
      <c r="AN717" s="21"/>
      <c r="AO717" s="21"/>
      <c r="AP717" s="21"/>
      <c r="AQ717" s="21"/>
      <c r="AR717" s="21"/>
      <c r="AS717" s="21"/>
      <c r="AT717" s="21"/>
      <c r="AU717" s="21"/>
      <c r="AV717" s="21"/>
      <c r="AW717" s="21"/>
      <c r="AX717" s="21"/>
      <c r="AY717" s="21"/>
      <c r="AZ717" s="21"/>
      <c r="BA717" s="21"/>
      <c r="BB717" s="21"/>
      <c r="BC717" s="21"/>
      <c r="BD717" s="21"/>
      <c r="BE717" s="21"/>
      <c r="BF717" s="21"/>
      <c r="BG717" s="21"/>
      <c r="BH717" s="21"/>
      <c r="BI717" s="21"/>
      <c r="BJ717" s="21"/>
      <c r="BK717" s="21"/>
      <c r="BL717" s="21"/>
      <c r="BM717" s="21"/>
      <c r="BN717" s="21"/>
      <c r="BO717" s="21"/>
      <c r="BP717" s="21"/>
      <c r="BQ717" s="21"/>
      <c r="BR717" s="21"/>
      <c r="BS717" s="21"/>
      <c r="BT717" s="21"/>
      <c r="BU717" s="21"/>
      <c r="BV717" s="21"/>
      <c r="BW717" s="21"/>
      <c r="BX717" s="21"/>
      <c r="BY717" s="21"/>
      <c r="BZ717" s="21"/>
      <c r="CA717" s="21"/>
      <c r="CB717" s="21"/>
      <c r="CC717" s="21"/>
      <c r="CD717" s="21"/>
      <c r="CE717" s="21"/>
      <c r="CF717" s="21"/>
      <c r="CG717" s="21"/>
      <c r="CH717" s="21"/>
      <c r="CI717" s="21"/>
      <c r="CJ717" s="21"/>
      <c r="CK717" s="21"/>
      <c r="CL717" s="21"/>
      <c r="CM717" s="21"/>
      <c r="CN717" s="21"/>
      <c r="CO717" s="21"/>
      <c r="CP717" s="21"/>
      <c r="CQ717" s="21"/>
      <c r="CR717" s="21"/>
      <c r="CS717" s="21"/>
      <c r="CT717" s="21"/>
      <c r="CU717" s="21"/>
      <c r="CV717" s="21"/>
      <c r="CW717" s="21"/>
      <c r="CX717" s="21"/>
      <c r="CY717" s="21"/>
      <c r="CZ717" s="21"/>
      <c r="DA717" s="21"/>
      <c r="DB717" s="21"/>
      <c r="DC717" s="21"/>
      <c r="DD717" s="21"/>
      <c r="DE717" s="21"/>
      <c r="DF717" s="21"/>
      <c r="DG717" s="21"/>
      <c r="DH717" s="21"/>
      <c r="DI717" s="21"/>
      <c r="DJ717" s="21"/>
    </row>
    <row r="718" spans="1:114" s="18" customFormat="1" ht="69" customHeight="1">
      <c r="A718" s="156">
        <v>18</v>
      </c>
      <c r="B718" s="251" t="s">
        <v>1971</v>
      </c>
      <c r="C718" s="10" t="s">
        <v>1972</v>
      </c>
      <c r="D718" s="10" t="s">
        <v>1973</v>
      </c>
      <c r="E718" s="10" t="s">
        <v>1974</v>
      </c>
      <c r="F718" s="249" t="s">
        <v>1975</v>
      </c>
      <c r="G718" s="260" t="s">
        <v>175</v>
      </c>
      <c r="H718" s="1"/>
      <c r="I718" s="1"/>
      <c r="J718" s="113">
        <v>44071</v>
      </c>
      <c r="K718" s="60" t="s">
        <v>1976</v>
      </c>
      <c r="L718" s="200"/>
      <c r="M718" s="195"/>
      <c r="N718" s="140">
        <v>9000</v>
      </c>
      <c r="O718" s="69"/>
      <c r="P718" s="21"/>
      <c r="Q718" s="21"/>
      <c r="R718" s="21"/>
      <c r="S718" s="21"/>
      <c r="T718" s="21"/>
      <c r="U718" s="21"/>
      <c r="V718" s="21"/>
      <c r="W718" s="21"/>
      <c r="X718" s="21"/>
      <c r="Y718" s="21"/>
      <c r="Z718" s="21"/>
      <c r="AA718" s="21"/>
      <c r="AB718" s="21"/>
      <c r="AC718" s="21"/>
      <c r="AD718" s="21"/>
      <c r="AE718" s="21"/>
      <c r="AF718" s="21"/>
      <c r="AG718" s="21"/>
      <c r="AH718" s="21"/>
      <c r="AI718" s="21"/>
      <c r="AJ718" s="21"/>
      <c r="AK718" s="21"/>
      <c r="AL718" s="21"/>
      <c r="AM718" s="21"/>
      <c r="AN718" s="21"/>
      <c r="AO718" s="21"/>
      <c r="AP718" s="21"/>
      <c r="AQ718" s="21"/>
      <c r="AR718" s="21"/>
      <c r="AS718" s="21"/>
      <c r="AT718" s="21"/>
      <c r="AU718" s="21"/>
      <c r="AV718" s="21"/>
      <c r="AW718" s="21"/>
      <c r="AX718" s="21"/>
      <c r="AY718" s="21"/>
      <c r="AZ718" s="21"/>
      <c r="BA718" s="21"/>
      <c r="BB718" s="21"/>
      <c r="BC718" s="21"/>
      <c r="BD718" s="21"/>
      <c r="BE718" s="21"/>
      <c r="BF718" s="21"/>
      <c r="BG718" s="21"/>
      <c r="BH718" s="21"/>
      <c r="BI718" s="21"/>
      <c r="BJ718" s="21"/>
      <c r="BK718" s="21"/>
      <c r="BL718" s="21"/>
      <c r="BM718" s="21"/>
      <c r="BN718" s="21"/>
      <c r="BO718" s="21"/>
      <c r="BP718" s="21"/>
      <c r="BQ718" s="21"/>
      <c r="BR718" s="21"/>
      <c r="BS718" s="21"/>
      <c r="BT718" s="21"/>
      <c r="BU718" s="21"/>
      <c r="BV718" s="21"/>
      <c r="BW718" s="21"/>
      <c r="BX718" s="21"/>
      <c r="BY718" s="21"/>
      <c r="BZ718" s="21"/>
      <c r="CA718" s="21"/>
      <c r="CB718" s="21"/>
      <c r="CC718" s="21"/>
      <c r="CD718" s="21"/>
      <c r="CE718" s="21"/>
      <c r="CF718" s="21"/>
      <c r="CG718" s="21"/>
      <c r="CH718" s="21"/>
      <c r="CI718" s="21"/>
      <c r="CJ718" s="21"/>
      <c r="CK718" s="21"/>
      <c r="CL718" s="21"/>
      <c r="CM718" s="21"/>
      <c r="CN718" s="21"/>
      <c r="CO718" s="21"/>
      <c r="CP718" s="21"/>
      <c r="CQ718" s="21"/>
      <c r="CR718" s="21"/>
      <c r="CS718" s="21"/>
      <c r="CT718" s="21"/>
      <c r="CU718" s="21"/>
      <c r="CV718" s="21"/>
      <c r="CW718" s="21"/>
      <c r="CX718" s="21"/>
      <c r="CY718" s="21"/>
      <c r="CZ718" s="21"/>
      <c r="DA718" s="21"/>
      <c r="DB718" s="21"/>
      <c r="DC718" s="21"/>
      <c r="DD718" s="21"/>
      <c r="DE718" s="21"/>
      <c r="DF718" s="21"/>
      <c r="DG718" s="21"/>
      <c r="DH718" s="21"/>
      <c r="DI718" s="21"/>
      <c r="DJ718" s="21"/>
    </row>
    <row r="719" spans="1:114" s="18" customFormat="1" ht="69" customHeight="1">
      <c r="A719" s="156">
        <v>19</v>
      </c>
      <c r="B719" s="252" t="s">
        <v>2003</v>
      </c>
      <c r="C719" s="254" t="s">
        <v>2004</v>
      </c>
      <c r="D719" s="212" t="s">
        <v>2005</v>
      </c>
      <c r="E719" s="212" t="s">
        <v>2006</v>
      </c>
      <c r="F719" s="253" t="s">
        <v>2007</v>
      </c>
      <c r="G719" s="261" t="s">
        <v>175</v>
      </c>
      <c r="H719" s="256"/>
      <c r="I719" s="255"/>
      <c r="J719" s="257">
        <v>44096</v>
      </c>
      <c r="K719" s="190" t="s">
        <v>2008</v>
      </c>
      <c r="L719" s="196"/>
      <c r="M719" s="195"/>
      <c r="N719" s="140">
        <v>141000</v>
      </c>
      <c r="O719" s="69"/>
      <c r="P719" s="21"/>
      <c r="Q719" s="21"/>
      <c r="R719" s="21"/>
      <c r="S719" s="21"/>
      <c r="T719" s="21"/>
      <c r="U719" s="21"/>
      <c r="V719" s="21"/>
      <c r="W719" s="21"/>
      <c r="X719" s="21"/>
      <c r="Y719" s="21"/>
      <c r="Z719" s="21"/>
      <c r="AA719" s="21"/>
      <c r="AB719" s="21"/>
      <c r="AC719" s="21"/>
      <c r="AD719" s="21"/>
      <c r="AE719" s="21"/>
      <c r="AF719" s="21"/>
      <c r="AG719" s="21"/>
      <c r="AH719" s="21"/>
      <c r="AI719" s="21"/>
      <c r="AJ719" s="21"/>
      <c r="AK719" s="21"/>
      <c r="AL719" s="21"/>
      <c r="AM719" s="21"/>
      <c r="AN719" s="21"/>
      <c r="AO719" s="21"/>
      <c r="AP719" s="21"/>
      <c r="AQ719" s="21"/>
      <c r="AR719" s="21"/>
      <c r="AS719" s="21"/>
      <c r="AT719" s="21"/>
      <c r="AU719" s="21"/>
      <c r="AV719" s="21"/>
      <c r="AW719" s="21"/>
      <c r="AX719" s="21"/>
      <c r="AY719" s="21"/>
      <c r="AZ719" s="21"/>
      <c r="BA719" s="21"/>
      <c r="BB719" s="21"/>
      <c r="BC719" s="21"/>
      <c r="BD719" s="21"/>
      <c r="BE719" s="21"/>
      <c r="BF719" s="21"/>
      <c r="BG719" s="21"/>
      <c r="BH719" s="21"/>
      <c r="BI719" s="21"/>
      <c r="BJ719" s="21"/>
      <c r="BK719" s="21"/>
      <c r="BL719" s="21"/>
      <c r="BM719" s="21"/>
      <c r="BN719" s="21"/>
      <c r="BO719" s="21"/>
      <c r="BP719" s="21"/>
      <c r="BQ719" s="21"/>
      <c r="BR719" s="21"/>
      <c r="BS719" s="21"/>
      <c r="BT719" s="21"/>
      <c r="BU719" s="21"/>
      <c r="BV719" s="21"/>
      <c r="BW719" s="21"/>
      <c r="BX719" s="21"/>
      <c r="BY719" s="21"/>
      <c r="BZ719" s="21"/>
      <c r="CA719" s="21"/>
      <c r="CB719" s="21"/>
      <c r="CC719" s="21"/>
      <c r="CD719" s="21"/>
      <c r="CE719" s="21"/>
      <c r="CF719" s="21"/>
      <c r="CG719" s="21"/>
      <c r="CH719" s="21"/>
      <c r="CI719" s="21"/>
      <c r="CJ719" s="21"/>
      <c r="CK719" s="21"/>
      <c r="CL719" s="21"/>
      <c r="CM719" s="21"/>
      <c r="CN719" s="21"/>
      <c r="CO719" s="21"/>
      <c r="CP719" s="21"/>
      <c r="CQ719" s="21"/>
      <c r="CR719" s="21"/>
      <c r="CS719" s="21"/>
      <c r="CT719" s="21"/>
      <c r="CU719" s="21"/>
      <c r="CV719" s="21"/>
      <c r="CW719" s="21"/>
      <c r="CX719" s="21"/>
      <c r="CY719" s="21"/>
      <c r="CZ719" s="21"/>
      <c r="DA719" s="21"/>
      <c r="DB719" s="21"/>
      <c r="DC719" s="21"/>
      <c r="DD719" s="21"/>
      <c r="DE719" s="21"/>
      <c r="DF719" s="21"/>
      <c r="DG719" s="21"/>
      <c r="DH719" s="21"/>
      <c r="DI719" s="21"/>
      <c r="DJ719" s="21"/>
    </row>
    <row r="720" spans="1:114" s="18" customFormat="1" ht="69" customHeight="1">
      <c r="A720" s="156">
        <v>20</v>
      </c>
      <c r="B720" s="258" t="s">
        <v>2672</v>
      </c>
      <c r="C720" s="192" t="s">
        <v>2673</v>
      </c>
      <c r="D720" s="212" t="s">
        <v>2674</v>
      </c>
      <c r="E720" s="212" t="s">
        <v>2675</v>
      </c>
      <c r="F720" s="259" t="s">
        <v>2676</v>
      </c>
      <c r="G720" s="260" t="s">
        <v>175</v>
      </c>
      <c r="H720" s="1"/>
      <c r="I720" s="112"/>
      <c r="J720" s="113">
        <v>44376</v>
      </c>
      <c r="K720" s="190" t="s">
        <v>2677</v>
      </c>
      <c r="L720" s="196"/>
      <c r="M720" s="195"/>
      <c r="N720" s="140">
        <v>344442</v>
      </c>
      <c r="O720" s="69"/>
      <c r="P720" s="21"/>
      <c r="Q720" s="21"/>
      <c r="R720" s="21"/>
      <c r="S720" s="21"/>
      <c r="T720" s="21"/>
      <c r="U720" s="21"/>
      <c r="V720" s="21"/>
      <c r="W720" s="21"/>
      <c r="X720" s="21"/>
      <c r="Y720" s="21"/>
      <c r="Z720" s="21"/>
      <c r="AA720" s="21"/>
      <c r="AB720" s="21"/>
      <c r="AC720" s="21"/>
      <c r="AD720" s="21"/>
      <c r="AE720" s="21"/>
      <c r="AF720" s="21"/>
      <c r="AG720" s="21"/>
      <c r="AH720" s="21"/>
      <c r="AI720" s="21"/>
      <c r="AJ720" s="21"/>
      <c r="AK720" s="21"/>
      <c r="AL720" s="21"/>
      <c r="AM720" s="21"/>
      <c r="AN720" s="21"/>
      <c r="AO720" s="21"/>
      <c r="AP720" s="21"/>
      <c r="AQ720" s="21"/>
      <c r="AR720" s="21"/>
      <c r="AS720" s="21"/>
      <c r="AT720" s="21"/>
      <c r="AU720" s="21"/>
      <c r="AV720" s="21"/>
      <c r="AW720" s="21"/>
      <c r="AX720" s="21"/>
      <c r="AY720" s="21"/>
      <c r="AZ720" s="21"/>
      <c r="BA720" s="21"/>
      <c r="BB720" s="21"/>
      <c r="BC720" s="21"/>
      <c r="BD720" s="21"/>
      <c r="BE720" s="21"/>
      <c r="BF720" s="21"/>
      <c r="BG720" s="21"/>
      <c r="BH720" s="21"/>
      <c r="BI720" s="21"/>
      <c r="BJ720" s="21"/>
      <c r="BK720" s="21"/>
      <c r="BL720" s="21"/>
      <c r="BM720" s="21"/>
      <c r="BN720" s="21"/>
      <c r="BO720" s="21"/>
      <c r="BP720" s="21"/>
      <c r="BQ720" s="21"/>
      <c r="BR720" s="21"/>
      <c r="BS720" s="21"/>
      <c r="BT720" s="21"/>
      <c r="BU720" s="21"/>
      <c r="BV720" s="21"/>
      <c r="BW720" s="21"/>
      <c r="BX720" s="21"/>
      <c r="BY720" s="21"/>
      <c r="BZ720" s="21"/>
      <c r="CA720" s="21"/>
      <c r="CB720" s="21"/>
      <c r="CC720" s="21"/>
      <c r="CD720" s="21"/>
      <c r="CE720" s="21"/>
      <c r="CF720" s="21"/>
      <c r="CG720" s="21"/>
      <c r="CH720" s="21"/>
      <c r="CI720" s="21"/>
      <c r="CJ720" s="21"/>
      <c r="CK720" s="21"/>
      <c r="CL720" s="21"/>
      <c r="CM720" s="21"/>
      <c r="CN720" s="21"/>
      <c r="CO720" s="21"/>
      <c r="CP720" s="21"/>
      <c r="CQ720" s="21"/>
      <c r="CR720" s="21"/>
      <c r="CS720" s="21"/>
      <c r="CT720" s="21"/>
      <c r="CU720" s="21"/>
      <c r="CV720" s="21"/>
      <c r="CW720" s="21"/>
      <c r="CX720" s="21"/>
      <c r="CY720" s="21"/>
      <c r="CZ720" s="21"/>
      <c r="DA720" s="21"/>
      <c r="DB720" s="21"/>
      <c r="DC720" s="21"/>
      <c r="DD720" s="21"/>
      <c r="DE720" s="21"/>
      <c r="DF720" s="21"/>
      <c r="DG720" s="21"/>
      <c r="DH720" s="21"/>
      <c r="DI720" s="21"/>
      <c r="DJ720" s="21"/>
    </row>
    <row r="721" spans="1:114" s="117" customFormat="1" ht="69" customHeight="1">
      <c r="A721" s="156">
        <v>21</v>
      </c>
      <c r="B721" s="258" t="s">
        <v>2672</v>
      </c>
      <c r="C721" s="192" t="s">
        <v>2673</v>
      </c>
      <c r="D721" s="212" t="s">
        <v>2674</v>
      </c>
      <c r="E721" s="212" t="s">
        <v>2678</v>
      </c>
      <c r="F721" s="259" t="s">
        <v>2679</v>
      </c>
      <c r="G721" s="260" t="s">
        <v>175</v>
      </c>
      <c r="H721" s="1"/>
      <c r="I721" s="112"/>
      <c r="J721" s="113">
        <v>44376</v>
      </c>
      <c r="K721" s="190" t="s">
        <v>2680</v>
      </c>
      <c r="L721" s="207"/>
      <c r="M721" s="195"/>
      <c r="N721" s="208">
        <v>17222</v>
      </c>
      <c r="O721" s="69"/>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6"/>
      <c r="AL721" s="116"/>
      <c r="AM721" s="116"/>
      <c r="AN721" s="116"/>
      <c r="AO721" s="116"/>
      <c r="AP721" s="116"/>
      <c r="AQ721" s="116"/>
      <c r="AR721" s="116"/>
      <c r="AS721" s="116"/>
      <c r="AT721" s="116"/>
      <c r="AU721" s="116"/>
      <c r="AV721" s="116"/>
      <c r="AW721" s="116"/>
      <c r="AX721" s="116"/>
      <c r="AY721" s="116"/>
      <c r="AZ721" s="116"/>
      <c r="BA721" s="116"/>
      <c r="BB721" s="116"/>
      <c r="BC721" s="116"/>
      <c r="BD721" s="116"/>
      <c r="BE721" s="116"/>
      <c r="BF721" s="116"/>
      <c r="BG721" s="116"/>
      <c r="BH721" s="116"/>
      <c r="BI721" s="116"/>
      <c r="BJ721" s="116"/>
      <c r="BK721" s="116"/>
      <c r="BL721" s="116"/>
      <c r="BM721" s="116"/>
      <c r="BN721" s="116"/>
      <c r="BO721" s="116"/>
      <c r="BP721" s="116"/>
      <c r="BQ721" s="116"/>
      <c r="BR721" s="116"/>
      <c r="BS721" s="116"/>
      <c r="BT721" s="116"/>
      <c r="BU721" s="116"/>
      <c r="BV721" s="116"/>
      <c r="BW721" s="116"/>
      <c r="BX721" s="116"/>
      <c r="BY721" s="116"/>
      <c r="BZ721" s="116"/>
      <c r="CA721" s="116"/>
      <c r="CB721" s="116"/>
      <c r="CC721" s="116"/>
      <c r="CD721" s="116"/>
      <c r="CE721" s="116"/>
      <c r="CF721" s="116"/>
      <c r="CG721" s="116"/>
      <c r="CH721" s="116"/>
      <c r="CI721" s="116"/>
      <c r="CJ721" s="116"/>
      <c r="CK721" s="116"/>
      <c r="CL721" s="116"/>
      <c r="CM721" s="116"/>
      <c r="CN721" s="116"/>
      <c r="CO721" s="116"/>
      <c r="CP721" s="116"/>
      <c r="CQ721" s="116"/>
      <c r="CR721" s="116"/>
      <c r="CS721" s="116"/>
      <c r="CT721" s="116"/>
      <c r="CU721" s="116"/>
      <c r="CV721" s="116"/>
      <c r="CW721" s="116"/>
      <c r="CX721" s="116"/>
      <c r="CY721" s="116"/>
      <c r="CZ721" s="116"/>
      <c r="DA721" s="116"/>
      <c r="DB721" s="116"/>
      <c r="DC721" s="116"/>
      <c r="DD721" s="116"/>
      <c r="DE721" s="116"/>
      <c r="DF721" s="116"/>
      <c r="DG721" s="116"/>
      <c r="DH721" s="116"/>
      <c r="DI721" s="116"/>
      <c r="DJ721" s="116"/>
    </row>
    <row r="722" spans="1:114" s="117" customFormat="1" ht="69" customHeight="1">
      <c r="A722" s="156">
        <v>22</v>
      </c>
      <c r="B722" s="258" t="s">
        <v>2681</v>
      </c>
      <c r="C722" s="192" t="s">
        <v>2682</v>
      </c>
      <c r="D722" s="212" t="s">
        <v>2683</v>
      </c>
      <c r="E722" s="212" t="s">
        <v>2684</v>
      </c>
      <c r="F722" s="259" t="s">
        <v>2685</v>
      </c>
      <c r="G722" s="260" t="s">
        <v>175</v>
      </c>
      <c r="H722" s="1"/>
      <c r="I722" s="112"/>
      <c r="J722" s="113">
        <v>44363</v>
      </c>
      <c r="K722" s="190" t="s">
        <v>2686</v>
      </c>
      <c r="L722" s="196"/>
      <c r="M722" s="195"/>
      <c r="N722" s="208">
        <v>3950</v>
      </c>
      <c r="O722" s="69"/>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6"/>
      <c r="AL722" s="116"/>
      <c r="AM722" s="116"/>
      <c r="AN722" s="116"/>
      <c r="AO722" s="116"/>
      <c r="AP722" s="116"/>
      <c r="AQ722" s="116"/>
      <c r="AR722" s="116"/>
      <c r="AS722" s="116"/>
      <c r="AT722" s="116"/>
      <c r="AU722" s="116"/>
      <c r="AV722" s="116"/>
      <c r="AW722" s="116"/>
      <c r="AX722" s="116"/>
      <c r="AY722" s="116"/>
      <c r="AZ722" s="116"/>
      <c r="BA722" s="116"/>
      <c r="BB722" s="116"/>
      <c r="BC722" s="116"/>
      <c r="BD722" s="116"/>
      <c r="BE722" s="116"/>
      <c r="BF722" s="116"/>
      <c r="BG722" s="116"/>
      <c r="BH722" s="116"/>
      <c r="BI722" s="116"/>
      <c r="BJ722" s="116"/>
      <c r="BK722" s="116"/>
      <c r="BL722" s="116"/>
      <c r="BM722" s="116"/>
      <c r="BN722" s="116"/>
      <c r="BO722" s="116"/>
      <c r="BP722" s="116"/>
      <c r="BQ722" s="116"/>
      <c r="BR722" s="116"/>
      <c r="BS722" s="116"/>
      <c r="BT722" s="116"/>
      <c r="BU722" s="116"/>
      <c r="BV722" s="116"/>
      <c r="BW722" s="116"/>
      <c r="BX722" s="116"/>
      <c r="BY722" s="116"/>
      <c r="BZ722" s="116"/>
      <c r="CA722" s="116"/>
      <c r="CB722" s="116"/>
      <c r="CC722" s="116"/>
      <c r="CD722" s="116"/>
      <c r="CE722" s="116"/>
      <c r="CF722" s="116"/>
      <c r="CG722" s="116"/>
      <c r="CH722" s="116"/>
      <c r="CI722" s="116"/>
      <c r="CJ722" s="116"/>
      <c r="CK722" s="116"/>
      <c r="CL722" s="116"/>
      <c r="CM722" s="116"/>
      <c r="CN722" s="116"/>
      <c r="CO722" s="116"/>
      <c r="CP722" s="116"/>
      <c r="CQ722" s="116"/>
      <c r="CR722" s="116"/>
      <c r="CS722" s="116"/>
      <c r="CT722" s="116"/>
      <c r="CU722" s="116"/>
      <c r="CV722" s="116"/>
      <c r="CW722" s="116"/>
      <c r="CX722" s="116"/>
      <c r="CY722" s="116"/>
      <c r="CZ722" s="116"/>
      <c r="DA722" s="116"/>
      <c r="DB722" s="116"/>
      <c r="DC722" s="116"/>
      <c r="DD722" s="116"/>
      <c r="DE722" s="116"/>
      <c r="DF722" s="116"/>
      <c r="DG722" s="116"/>
      <c r="DH722" s="116"/>
      <c r="DI722" s="116"/>
      <c r="DJ722" s="116"/>
    </row>
    <row r="723" spans="1:114" s="117" customFormat="1" ht="69" customHeight="1">
      <c r="A723" s="156">
        <v>23</v>
      </c>
      <c r="B723" s="7" t="s">
        <v>1568</v>
      </c>
      <c r="C723" s="60" t="s">
        <v>1614</v>
      </c>
      <c r="D723" s="61" t="s">
        <v>1615</v>
      </c>
      <c r="E723" s="61" t="s">
        <v>2687</v>
      </c>
      <c r="F723" s="12" t="s">
        <v>2688</v>
      </c>
      <c r="G723" s="61" t="s">
        <v>175</v>
      </c>
      <c r="H723" s="60"/>
      <c r="I723" s="60"/>
      <c r="J723" s="62">
        <v>44375</v>
      </c>
      <c r="K723" s="61" t="s">
        <v>2689</v>
      </c>
      <c r="L723" s="196"/>
      <c r="M723" s="195"/>
      <c r="N723" s="208">
        <v>160000</v>
      </c>
      <c r="O723" s="69"/>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6"/>
      <c r="AL723" s="116"/>
      <c r="AM723" s="116"/>
      <c r="AN723" s="116"/>
      <c r="AO723" s="116"/>
      <c r="AP723" s="116"/>
      <c r="AQ723" s="116"/>
      <c r="AR723" s="116"/>
      <c r="AS723" s="116"/>
      <c r="AT723" s="116"/>
      <c r="AU723" s="116"/>
      <c r="AV723" s="116"/>
      <c r="AW723" s="116"/>
      <c r="AX723" s="116"/>
      <c r="AY723" s="116"/>
      <c r="AZ723" s="116"/>
      <c r="BA723" s="116"/>
      <c r="BB723" s="116"/>
      <c r="BC723" s="116"/>
      <c r="BD723" s="116"/>
      <c r="BE723" s="116"/>
      <c r="BF723" s="116"/>
      <c r="BG723" s="116"/>
      <c r="BH723" s="116"/>
      <c r="BI723" s="116"/>
      <c r="BJ723" s="116"/>
      <c r="BK723" s="116"/>
      <c r="BL723" s="116"/>
      <c r="BM723" s="116"/>
      <c r="BN723" s="116"/>
      <c r="BO723" s="116"/>
      <c r="BP723" s="116"/>
      <c r="BQ723" s="116"/>
      <c r="BR723" s="116"/>
      <c r="BS723" s="116"/>
      <c r="BT723" s="116"/>
      <c r="BU723" s="116"/>
      <c r="BV723" s="116"/>
      <c r="BW723" s="116"/>
      <c r="BX723" s="116"/>
      <c r="BY723" s="116"/>
      <c r="BZ723" s="116"/>
      <c r="CA723" s="116"/>
      <c r="CB723" s="116"/>
      <c r="CC723" s="116"/>
      <c r="CD723" s="116"/>
      <c r="CE723" s="116"/>
      <c r="CF723" s="116"/>
      <c r="CG723" s="116"/>
      <c r="CH723" s="116"/>
      <c r="CI723" s="116"/>
      <c r="CJ723" s="116"/>
      <c r="CK723" s="116"/>
      <c r="CL723" s="116"/>
      <c r="CM723" s="116"/>
      <c r="CN723" s="116"/>
      <c r="CO723" s="116"/>
      <c r="CP723" s="116"/>
      <c r="CQ723" s="116"/>
      <c r="CR723" s="116"/>
      <c r="CS723" s="116"/>
      <c r="CT723" s="116"/>
      <c r="CU723" s="116"/>
      <c r="CV723" s="116"/>
      <c r="CW723" s="116"/>
      <c r="CX723" s="116"/>
      <c r="CY723" s="116"/>
      <c r="CZ723" s="116"/>
      <c r="DA723" s="116"/>
      <c r="DB723" s="116"/>
      <c r="DC723" s="116"/>
      <c r="DD723" s="116"/>
      <c r="DE723" s="116"/>
      <c r="DF723" s="116"/>
      <c r="DG723" s="116"/>
      <c r="DH723" s="116"/>
      <c r="DI723" s="116"/>
      <c r="DJ723" s="116"/>
    </row>
    <row r="724" spans="1:114" s="117" customFormat="1" ht="69" customHeight="1">
      <c r="A724" s="156">
        <v>24</v>
      </c>
      <c r="B724" s="258" t="s">
        <v>2690</v>
      </c>
      <c r="C724" s="192" t="s">
        <v>2691</v>
      </c>
      <c r="D724" s="10" t="s">
        <v>2692</v>
      </c>
      <c r="E724" s="61" t="s">
        <v>2693</v>
      </c>
      <c r="F724" s="12" t="s">
        <v>3860</v>
      </c>
      <c r="G724" s="260" t="s">
        <v>175</v>
      </c>
      <c r="H724" s="1"/>
      <c r="I724" s="112"/>
      <c r="J724" s="62">
        <v>44383</v>
      </c>
      <c r="K724" s="61" t="s">
        <v>2694</v>
      </c>
      <c r="L724" s="196"/>
      <c r="M724" s="195"/>
      <c r="N724" s="208">
        <v>7000</v>
      </c>
      <c r="O724" s="69"/>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6"/>
      <c r="AL724" s="116"/>
      <c r="AM724" s="116"/>
      <c r="AN724" s="116"/>
      <c r="AO724" s="116"/>
      <c r="AP724" s="116"/>
      <c r="AQ724" s="116"/>
      <c r="AR724" s="116"/>
      <c r="AS724" s="116"/>
      <c r="AT724" s="116"/>
      <c r="AU724" s="116"/>
      <c r="AV724" s="116"/>
      <c r="AW724" s="116"/>
      <c r="AX724" s="116"/>
      <c r="AY724" s="116"/>
      <c r="AZ724" s="116"/>
      <c r="BA724" s="116"/>
      <c r="BB724" s="116"/>
      <c r="BC724" s="116"/>
      <c r="BD724" s="116"/>
      <c r="BE724" s="116"/>
      <c r="BF724" s="116"/>
      <c r="BG724" s="116"/>
      <c r="BH724" s="116"/>
      <c r="BI724" s="116"/>
      <c r="BJ724" s="116"/>
      <c r="BK724" s="116"/>
      <c r="BL724" s="116"/>
      <c r="BM724" s="116"/>
      <c r="BN724" s="116"/>
      <c r="BO724" s="116"/>
      <c r="BP724" s="116"/>
      <c r="BQ724" s="116"/>
      <c r="BR724" s="116"/>
      <c r="BS724" s="116"/>
      <c r="BT724" s="116"/>
      <c r="BU724" s="116"/>
      <c r="BV724" s="116"/>
      <c r="BW724" s="116"/>
      <c r="BX724" s="116"/>
      <c r="BY724" s="116"/>
      <c r="BZ724" s="116"/>
      <c r="CA724" s="116"/>
      <c r="CB724" s="116"/>
      <c r="CC724" s="116"/>
      <c r="CD724" s="116"/>
      <c r="CE724" s="116"/>
      <c r="CF724" s="116"/>
      <c r="CG724" s="116"/>
      <c r="CH724" s="116"/>
      <c r="CI724" s="116"/>
      <c r="CJ724" s="116"/>
      <c r="CK724" s="116"/>
      <c r="CL724" s="116"/>
      <c r="CM724" s="116"/>
      <c r="CN724" s="116"/>
      <c r="CO724" s="116"/>
      <c r="CP724" s="116"/>
      <c r="CQ724" s="116"/>
      <c r="CR724" s="116"/>
      <c r="CS724" s="116"/>
      <c r="CT724" s="116"/>
      <c r="CU724" s="116"/>
      <c r="CV724" s="116"/>
      <c r="CW724" s="116"/>
      <c r="CX724" s="116"/>
      <c r="CY724" s="116"/>
      <c r="CZ724" s="116"/>
      <c r="DA724" s="116"/>
      <c r="DB724" s="116"/>
      <c r="DC724" s="116"/>
      <c r="DD724" s="116"/>
      <c r="DE724" s="116"/>
      <c r="DF724" s="116"/>
      <c r="DG724" s="116"/>
      <c r="DH724" s="116"/>
      <c r="DI724" s="116"/>
      <c r="DJ724" s="116"/>
    </row>
    <row r="725" spans="1:114" s="117" customFormat="1" ht="69" customHeight="1">
      <c r="A725" s="156">
        <v>25</v>
      </c>
      <c r="B725" s="258" t="s">
        <v>2695</v>
      </c>
      <c r="C725" s="192" t="s">
        <v>2696</v>
      </c>
      <c r="D725" s="10" t="s">
        <v>2697</v>
      </c>
      <c r="E725" s="61" t="s">
        <v>2698</v>
      </c>
      <c r="F725" s="12" t="s">
        <v>2699</v>
      </c>
      <c r="G725" s="260" t="s">
        <v>175</v>
      </c>
      <c r="H725" s="1"/>
      <c r="I725" s="112"/>
      <c r="J725" s="62">
        <v>44376</v>
      </c>
      <c r="K725" s="61" t="s">
        <v>2700</v>
      </c>
      <c r="L725" s="196"/>
      <c r="M725" s="195"/>
      <c r="N725" s="208">
        <v>8400</v>
      </c>
      <c r="O725" s="69"/>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6"/>
      <c r="AL725" s="116"/>
      <c r="AM725" s="116"/>
      <c r="AN725" s="116"/>
      <c r="AO725" s="116"/>
      <c r="AP725" s="116"/>
      <c r="AQ725" s="116"/>
      <c r="AR725" s="116"/>
      <c r="AS725" s="116"/>
      <c r="AT725" s="116"/>
      <c r="AU725" s="116"/>
      <c r="AV725" s="116"/>
      <c r="AW725" s="116"/>
      <c r="AX725" s="116"/>
      <c r="AY725" s="116"/>
      <c r="AZ725" s="116"/>
      <c r="BA725" s="116"/>
      <c r="BB725" s="116"/>
      <c r="BC725" s="116"/>
      <c r="BD725" s="116"/>
      <c r="BE725" s="116"/>
      <c r="BF725" s="116"/>
      <c r="BG725" s="116"/>
      <c r="BH725" s="116"/>
      <c r="BI725" s="116"/>
      <c r="BJ725" s="116"/>
      <c r="BK725" s="116"/>
      <c r="BL725" s="116"/>
      <c r="BM725" s="116"/>
      <c r="BN725" s="116"/>
      <c r="BO725" s="116"/>
      <c r="BP725" s="116"/>
      <c r="BQ725" s="116"/>
      <c r="BR725" s="116"/>
      <c r="BS725" s="116"/>
      <c r="BT725" s="116"/>
      <c r="BU725" s="116"/>
      <c r="BV725" s="116"/>
      <c r="BW725" s="116"/>
      <c r="BX725" s="116"/>
      <c r="BY725" s="116"/>
      <c r="BZ725" s="116"/>
      <c r="CA725" s="116"/>
      <c r="CB725" s="116"/>
      <c r="CC725" s="116"/>
      <c r="CD725" s="116"/>
      <c r="CE725" s="116"/>
      <c r="CF725" s="116"/>
      <c r="CG725" s="116"/>
      <c r="CH725" s="116"/>
      <c r="CI725" s="116"/>
      <c r="CJ725" s="116"/>
      <c r="CK725" s="116"/>
      <c r="CL725" s="116"/>
      <c r="CM725" s="116"/>
      <c r="CN725" s="116"/>
      <c r="CO725" s="116"/>
      <c r="CP725" s="116"/>
      <c r="CQ725" s="116"/>
      <c r="CR725" s="116"/>
      <c r="CS725" s="116"/>
      <c r="CT725" s="116"/>
      <c r="CU725" s="116"/>
      <c r="CV725" s="116"/>
      <c r="CW725" s="116"/>
      <c r="CX725" s="116"/>
      <c r="CY725" s="116"/>
      <c r="CZ725" s="116"/>
      <c r="DA725" s="116"/>
      <c r="DB725" s="116"/>
      <c r="DC725" s="116"/>
      <c r="DD725" s="116"/>
      <c r="DE725" s="116"/>
      <c r="DF725" s="116"/>
      <c r="DG725" s="116"/>
      <c r="DH725" s="116"/>
      <c r="DI725" s="116"/>
      <c r="DJ725" s="116"/>
    </row>
    <row r="726" spans="1:114" s="117" customFormat="1" ht="69" customHeight="1">
      <c r="A726" s="156">
        <v>26</v>
      </c>
      <c r="B726" s="258" t="s">
        <v>2701</v>
      </c>
      <c r="C726" s="192" t="s">
        <v>2702</v>
      </c>
      <c r="D726" s="10" t="s">
        <v>2703</v>
      </c>
      <c r="E726" s="10" t="s">
        <v>2704</v>
      </c>
      <c r="F726" s="259" t="s">
        <v>2705</v>
      </c>
      <c r="G726" s="260" t="s">
        <v>175</v>
      </c>
      <c r="H726" s="1"/>
      <c r="I726" s="112"/>
      <c r="J726" s="113">
        <v>44396</v>
      </c>
      <c r="K726" s="60" t="s">
        <v>2706</v>
      </c>
      <c r="L726" s="196"/>
      <c r="M726" s="195"/>
      <c r="N726" s="208">
        <v>280000</v>
      </c>
      <c r="O726" s="69"/>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6"/>
      <c r="AL726" s="116"/>
      <c r="AM726" s="116"/>
      <c r="AN726" s="116"/>
      <c r="AO726" s="116"/>
      <c r="AP726" s="116"/>
      <c r="AQ726" s="116"/>
      <c r="AR726" s="116"/>
      <c r="AS726" s="116"/>
      <c r="AT726" s="116"/>
      <c r="AU726" s="116"/>
      <c r="AV726" s="116"/>
      <c r="AW726" s="116"/>
      <c r="AX726" s="116"/>
      <c r="AY726" s="116"/>
      <c r="AZ726" s="116"/>
      <c r="BA726" s="116"/>
      <c r="BB726" s="116"/>
      <c r="BC726" s="116"/>
      <c r="BD726" s="116"/>
      <c r="BE726" s="116"/>
      <c r="BF726" s="116"/>
      <c r="BG726" s="116"/>
      <c r="BH726" s="116"/>
      <c r="BI726" s="116"/>
      <c r="BJ726" s="116"/>
      <c r="BK726" s="116"/>
      <c r="BL726" s="116"/>
      <c r="BM726" s="116"/>
      <c r="BN726" s="116"/>
      <c r="BO726" s="116"/>
      <c r="BP726" s="116"/>
      <c r="BQ726" s="116"/>
      <c r="BR726" s="116"/>
      <c r="BS726" s="116"/>
      <c r="BT726" s="116"/>
      <c r="BU726" s="116"/>
      <c r="BV726" s="116"/>
      <c r="BW726" s="116"/>
      <c r="BX726" s="116"/>
      <c r="BY726" s="116"/>
      <c r="BZ726" s="116"/>
      <c r="CA726" s="116"/>
      <c r="CB726" s="116"/>
      <c r="CC726" s="116"/>
      <c r="CD726" s="116"/>
      <c r="CE726" s="116"/>
      <c r="CF726" s="116"/>
      <c r="CG726" s="116"/>
      <c r="CH726" s="116"/>
      <c r="CI726" s="116"/>
      <c r="CJ726" s="116"/>
      <c r="CK726" s="116"/>
      <c r="CL726" s="116"/>
      <c r="CM726" s="116"/>
      <c r="CN726" s="116"/>
      <c r="CO726" s="116"/>
      <c r="CP726" s="116"/>
      <c r="CQ726" s="116"/>
      <c r="CR726" s="116"/>
      <c r="CS726" s="116"/>
      <c r="CT726" s="116"/>
      <c r="CU726" s="116"/>
      <c r="CV726" s="116"/>
      <c r="CW726" s="116"/>
      <c r="CX726" s="116"/>
      <c r="CY726" s="116"/>
      <c r="CZ726" s="116"/>
      <c r="DA726" s="116"/>
      <c r="DB726" s="116"/>
      <c r="DC726" s="116"/>
      <c r="DD726" s="116"/>
      <c r="DE726" s="116"/>
      <c r="DF726" s="116"/>
      <c r="DG726" s="116"/>
      <c r="DH726" s="116"/>
      <c r="DI726" s="116"/>
      <c r="DJ726" s="116"/>
    </row>
    <row r="727" spans="1:114" s="117" customFormat="1" ht="69" customHeight="1">
      <c r="A727" s="156">
        <v>27</v>
      </c>
      <c r="B727" s="258" t="s">
        <v>2792</v>
      </c>
      <c r="C727" s="192" t="s">
        <v>2793</v>
      </c>
      <c r="D727" s="10" t="s">
        <v>2794</v>
      </c>
      <c r="E727" s="10" t="s">
        <v>2795</v>
      </c>
      <c r="F727" s="259" t="s">
        <v>2796</v>
      </c>
      <c r="G727" s="260" t="s">
        <v>175</v>
      </c>
      <c r="H727" s="1"/>
      <c r="I727" s="112"/>
      <c r="J727" s="113">
        <v>44412</v>
      </c>
      <c r="K727" s="60" t="s">
        <v>2797</v>
      </c>
      <c r="L727" s="196"/>
      <c r="M727" s="195"/>
      <c r="N727" s="208">
        <v>13229</v>
      </c>
      <c r="O727" s="69"/>
      <c r="P727" s="116"/>
      <c r="Q727" s="116"/>
      <c r="R727" s="116"/>
      <c r="S727" s="116"/>
      <c r="T727" s="116"/>
      <c r="U727" s="116"/>
      <c r="V727" s="116"/>
      <c r="W727" s="116"/>
      <c r="X727" s="116"/>
      <c r="Y727" s="116"/>
      <c r="Z727" s="116"/>
      <c r="AA727" s="116"/>
      <c r="AB727" s="116"/>
      <c r="AC727" s="116"/>
      <c r="AD727" s="116"/>
      <c r="AE727" s="116"/>
      <c r="AF727" s="116"/>
      <c r="AG727" s="116"/>
      <c r="AH727" s="116"/>
      <c r="AI727" s="116"/>
      <c r="AJ727" s="116"/>
      <c r="AK727" s="116"/>
      <c r="AL727" s="116"/>
      <c r="AM727" s="116"/>
      <c r="AN727" s="116"/>
      <c r="AO727" s="116"/>
      <c r="AP727" s="116"/>
      <c r="AQ727" s="116"/>
      <c r="AR727" s="116"/>
      <c r="AS727" s="116"/>
      <c r="AT727" s="116"/>
      <c r="AU727" s="116"/>
      <c r="AV727" s="116"/>
      <c r="AW727" s="116"/>
      <c r="AX727" s="116"/>
      <c r="AY727" s="116"/>
      <c r="AZ727" s="116"/>
      <c r="BA727" s="116"/>
      <c r="BB727" s="116"/>
      <c r="BC727" s="116"/>
      <c r="BD727" s="116"/>
      <c r="BE727" s="116"/>
      <c r="BF727" s="116"/>
      <c r="BG727" s="116"/>
      <c r="BH727" s="116"/>
      <c r="BI727" s="116"/>
      <c r="BJ727" s="116"/>
      <c r="BK727" s="116"/>
      <c r="BL727" s="116"/>
      <c r="BM727" s="116"/>
      <c r="BN727" s="116"/>
      <c r="BO727" s="116"/>
      <c r="BP727" s="116"/>
      <c r="BQ727" s="116"/>
      <c r="BR727" s="116"/>
      <c r="BS727" s="116"/>
      <c r="BT727" s="116"/>
      <c r="BU727" s="116"/>
      <c r="BV727" s="116"/>
      <c r="BW727" s="116"/>
      <c r="BX727" s="116"/>
      <c r="BY727" s="116"/>
      <c r="BZ727" s="116"/>
      <c r="CA727" s="116"/>
      <c r="CB727" s="116"/>
      <c r="CC727" s="116"/>
      <c r="CD727" s="116"/>
      <c r="CE727" s="116"/>
      <c r="CF727" s="116"/>
      <c r="CG727" s="116"/>
      <c r="CH727" s="116"/>
      <c r="CI727" s="116"/>
      <c r="CJ727" s="116"/>
      <c r="CK727" s="116"/>
      <c r="CL727" s="116"/>
      <c r="CM727" s="116"/>
      <c r="CN727" s="116"/>
      <c r="CO727" s="116"/>
      <c r="CP727" s="116"/>
      <c r="CQ727" s="116"/>
      <c r="CR727" s="116"/>
      <c r="CS727" s="116"/>
      <c r="CT727" s="116"/>
      <c r="CU727" s="116"/>
      <c r="CV727" s="116"/>
      <c r="CW727" s="116"/>
      <c r="CX727" s="116"/>
      <c r="CY727" s="116"/>
      <c r="CZ727" s="116"/>
      <c r="DA727" s="116"/>
      <c r="DB727" s="116"/>
      <c r="DC727" s="116"/>
      <c r="DD727" s="116"/>
      <c r="DE727" s="116"/>
      <c r="DF727" s="116"/>
      <c r="DG727" s="116"/>
      <c r="DH727" s="116"/>
      <c r="DI727" s="116"/>
      <c r="DJ727" s="116"/>
    </row>
    <row r="728" spans="1:114" s="117" customFormat="1" ht="69" customHeight="1">
      <c r="A728" s="156">
        <v>28</v>
      </c>
      <c r="B728" s="258" t="s">
        <v>2792</v>
      </c>
      <c r="C728" s="192" t="s">
        <v>2793</v>
      </c>
      <c r="D728" s="10" t="s">
        <v>2794</v>
      </c>
      <c r="E728" s="10" t="s">
        <v>2798</v>
      </c>
      <c r="F728" s="259" t="s">
        <v>2799</v>
      </c>
      <c r="G728" s="260" t="s">
        <v>175</v>
      </c>
      <c r="H728" s="1"/>
      <c r="I728" s="112"/>
      <c r="J728" s="113">
        <v>44412</v>
      </c>
      <c r="K728" s="60" t="s">
        <v>2800</v>
      </c>
      <c r="L728" s="196"/>
      <c r="M728" s="195"/>
      <c r="N728" s="208">
        <v>264596</v>
      </c>
      <c r="O728" s="69"/>
      <c r="P728" s="116"/>
      <c r="Q728" s="116"/>
      <c r="R728" s="116"/>
      <c r="S728" s="116"/>
      <c r="T728" s="116"/>
      <c r="U728" s="116"/>
      <c r="V728" s="116"/>
      <c r="W728" s="116"/>
      <c r="X728" s="116"/>
      <c r="Y728" s="116"/>
      <c r="Z728" s="116"/>
      <c r="AA728" s="116"/>
      <c r="AB728" s="116"/>
      <c r="AC728" s="116"/>
      <c r="AD728" s="116"/>
      <c r="AE728" s="116"/>
      <c r="AF728" s="116"/>
      <c r="AG728" s="116"/>
      <c r="AH728" s="116"/>
      <c r="AI728" s="116"/>
      <c r="AJ728" s="116"/>
      <c r="AK728" s="116"/>
      <c r="AL728" s="116"/>
      <c r="AM728" s="116"/>
      <c r="AN728" s="116"/>
      <c r="AO728" s="116"/>
      <c r="AP728" s="116"/>
      <c r="AQ728" s="116"/>
      <c r="AR728" s="116"/>
      <c r="AS728" s="116"/>
      <c r="AT728" s="116"/>
      <c r="AU728" s="116"/>
      <c r="AV728" s="116"/>
      <c r="AW728" s="116"/>
      <c r="AX728" s="116"/>
      <c r="AY728" s="116"/>
      <c r="AZ728" s="116"/>
      <c r="BA728" s="116"/>
      <c r="BB728" s="116"/>
      <c r="BC728" s="116"/>
      <c r="BD728" s="116"/>
      <c r="BE728" s="116"/>
      <c r="BF728" s="116"/>
      <c r="BG728" s="116"/>
      <c r="BH728" s="116"/>
      <c r="BI728" s="116"/>
      <c r="BJ728" s="116"/>
      <c r="BK728" s="116"/>
      <c r="BL728" s="116"/>
      <c r="BM728" s="116"/>
      <c r="BN728" s="116"/>
      <c r="BO728" s="116"/>
      <c r="BP728" s="116"/>
      <c r="BQ728" s="116"/>
      <c r="BR728" s="116"/>
      <c r="BS728" s="116"/>
      <c r="BT728" s="116"/>
      <c r="BU728" s="116"/>
      <c r="BV728" s="116"/>
      <c r="BW728" s="116"/>
      <c r="BX728" s="116"/>
      <c r="BY728" s="116"/>
      <c r="BZ728" s="116"/>
      <c r="CA728" s="116"/>
      <c r="CB728" s="116"/>
      <c r="CC728" s="116"/>
      <c r="CD728" s="116"/>
      <c r="CE728" s="116"/>
      <c r="CF728" s="116"/>
      <c r="CG728" s="116"/>
      <c r="CH728" s="116"/>
      <c r="CI728" s="116"/>
      <c r="CJ728" s="116"/>
      <c r="CK728" s="116"/>
      <c r="CL728" s="116"/>
      <c r="CM728" s="116"/>
      <c r="CN728" s="116"/>
      <c r="CO728" s="116"/>
      <c r="CP728" s="116"/>
      <c r="CQ728" s="116"/>
      <c r="CR728" s="116"/>
      <c r="CS728" s="116"/>
      <c r="CT728" s="116"/>
      <c r="CU728" s="116"/>
      <c r="CV728" s="116"/>
      <c r="CW728" s="116"/>
      <c r="CX728" s="116"/>
      <c r="CY728" s="116"/>
      <c r="CZ728" s="116"/>
      <c r="DA728" s="116"/>
      <c r="DB728" s="116"/>
      <c r="DC728" s="116"/>
      <c r="DD728" s="116"/>
      <c r="DE728" s="116"/>
      <c r="DF728" s="116"/>
      <c r="DG728" s="116"/>
      <c r="DH728" s="116"/>
      <c r="DI728" s="116"/>
      <c r="DJ728" s="116"/>
    </row>
    <row r="729" spans="1:114" s="117" customFormat="1" ht="69" customHeight="1">
      <c r="A729" s="156">
        <v>29</v>
      </c>
      <c r="B729" s="258" t="s">
        <v>2801</v>
      </c>
      <c r="C729" s="192" t="s">
        <v>2802</v>
      </c>
      <c r="D729" s="10" t="s">
        <v>2803</v>
      </c>
      <c r="E729" s="10" t="s">
        <v>2804</v>
      </c>
      <c r="F729" s="259" t="s">
        <v>3709</v>
      </c>
      <c r="G729" s="260" t="s">
        <v>175</v>
      </c>
      <c r="H729" s="1"/>
      <c r="I729" s="112"/>
      <c r="J729" s="113">
        <v>44411</v>
      </c>
      <c r="K729" s="60" t="s">
        <v>2805</v>
      </c>
      <c r="L729" s="196"/>
      <c r="M729" s="195"/>
      <c r="N729" s="208">
        <v>669329</v>
      </c>
      <c r="O729" s="69"/>
      <c r="P729" s="116"/>
      <c r="Q729" s="116"/>
      <c r="R729" s="116"/>
      <c r="S729" s="116"/>
      <c r="T729" s="116"/>
      <c r="U729" s="116"/>
      <c r="V729" s="116"/>
      <c r="W729" s="116"/>
      <c r="X729" s="116"/>
      <c r="Y729" s="116"/>
      <c r="Z729" s="116"/>
      <c r="AA729" s="116"/>
      <c r="AB729" s="116"/>
      <c r="AC729" s="116"/>
      <c r="AD729" s="116"/>
      <c r="AE729" s="116"/>
      <c r="AF729" s="116"/>
      <c r="AG729" s="116"/>
      <c r="AH729" s="116"/>
      <c r="AI729" s="116"/>
      <c r="AJ729" s="116"/>
      <c r="AK729" s="116"/>
      <c r="AL729" s="116"/>
      <c r="AM729" s="116"/>
      <c r="AN729" s="116"/>
      <c r="AO729" s="116"/>
      <c r="AP729" s="116"/>
      <c r="AQ729" s="116"/>
      <c r="AR729" s="116"/>
      <c r="AS729" s="116"/>
      <c r="AT729" s="116"/>
      <c r="AU729" s="116"/>
      <c r="AV729" s="116"/>
      <c r="AW729" s="116"/>
      <c r="AX729" s="116"/>
      <c r="AY729" s="116"/>
      <c r="AZ729" s="116"/>
      <c r="BA729" s="116"/>
      <c r="BB729" s="116"/>
      <c r="BC729" s="116"/>
      <c r="BD729" s="116"/>
      <c r="BE729" s="116"/>
      <c r="BF729" s="116"/>
      <c r="BG729" s="116"/>
      <c r="BH729" s="116"/>
      <c r="BI729" s="116"/>
      <c r="BJ729" s="116"/>
      <c r="BK729" s="116"/>
      <c r="BL729" s="116"/>
      <c r="BM729" s="116"/>
      <c r="BN729" s="116"/>
      <c r="BO729" s="116"/>
      <c r="BP729" s="116"/>
      <c r="BQ729" s="116"/>
      <c r="BR729" s="116"/>
      <c r="BS729" s="116"/>
      <c r="BT729" s="116"/>
      <c r="BU729" s="116"/>
      <c r="BV729" s="116"/>
      <c r="BW729" s="116"/>
      <c r="BX729" s="116"/>
      <c r="BY729" s="116"/>
      <c r="BZ729" s="116"/>
      <c r="CA729" s="116"/>
      <c r="CB729" s="116"/>
      <c r="CC729" s="116"/>
      <c r="CD729" s="116"/>
      <c r="CE729" s="116"/>
      <c r="CF729" s="116"/>
      <c r="CG729" s="116"/>
      <c r="CH729" s="116"/>
      <c r="CI729" s="116"/>
      <c r="CJ729" s="116"/>
      <c r="CK729" s="116"/>
      <c r="CL729" s="116"/>
      <c r="CM729" s="116"/>
      <c r="CN729" s="116"/>
      <c r="CO729" s="116"/>
      <c r="CP729" s="116"/>
      <c r="CQ729" s="116"/>
      <c r="CR729" s="116"/>
      <c r="CS729" s="116"/>
      <c r="CT729" s="116"/>
      <c r="CU729" s="116"/>
      <c r="CV729" s="116"/>
      <c r="CW729" s="116"/>
      <c r="CX729" s="116"/>
      <c r="CY729" s="116"/>
      <c r="CZ729" s="116"/>
      <c r="DA729" s="116"/>
      <c r="DB729" s="116"/>
      <c r="DC729" s="116"/>
      <c r="DD729" s="116"/>
      <c r="DE729" s="116"/>
      <c r="DF729" s="116"/>
      <c r="DG729" s="116"/>
      <c r="DH729" s="116"/>
      <c r="DI729" s="116"/>
      <c r="DJ729" s="116"/>
    </row>
    <row r="730" spans="1:114" s="117" customFormat="1" ht="69" customHeight="1">
      <c r="A730" s="156">
        <v>30</v>
      </c>
      <c r="B730" s="258" t="s">
        <v>2806</v>
      </c>
      <c r="C730" s="192" t="s">
        <v>2807</v>
      </c>
      <c r="D730" s="10" t="s">
        <v>2808</v>
      </c>
      <c r="E730" s="10" t="s">
        <v>2809</v>
      </c>
      <c r="F730" s="259" t="s">
        <v>2810</v>
      </c>
      <c r="G730" s="260" t="s">
        <v>175</v>
      </c>
      <c r="H730" s="1"/>
      <c r="I730" s="112"/>
      <c r="J730" s="113">
        <v>44428</v>
      </c>
      <c r="K730" s="60" t="s">
        <v>2811</v>
      </c>
      <c r="L730" s="196"/>
      <c r="M730" s="195"/>
      <c r="N730" s="208">
        <v>26000</v>
      </c>
      <c r="O730" s="69"/>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6"/>
      <c r="AL730" s="116"/>
      <c r="AM730" s="116"/>
      <c r="AN730" s="116"/>
      <c r="AO730" s="116"/>
      <c r="AP730" s="116"/>
      <c r="AQ730" s="116"/>
      <c r="AR730" s="116"/>
      <c r="AS730" s="116"/>
      <c r="AT730" s="116"/>
      <c r="AU730" s="116"/>
      <c r="AV730" s="116"/>
      <c r="AW730" s="116"/>
      <c r="AX730" s="116"/>
      <c r="AY730" s="116"/>
      <c r="AZ730" s="116"/>
      <c r="BA730" s="116"/>
      <c r="BB730" s="116"/>
      <c r="BC730" s="116"/>
      <c r="BD730" s="116"/>
      <c r="BE730" s="116"/>
      <c r="BF730" s="116"/>
      <c r="BG730" s="116"/>
      <c r="BH730" s="116"/>
      <c r="BI730" s="116"/>
      <c r="BJ730" s="116"/>
      <c r="BK730" s="116"/>
      <c r="BL730" s="116"/>
      <c r="BM730" s="116"/>
      <c r="BN730" s="116"/>
      <c r="BO730" s="116"/>
      <c r="BP730" s="116"/>
      <c r="BQ730" s="116"/>
      <c r="BR730" s="116"/>
      <c r="BS730" s="116"/>
      <c r="BT730" s="116"/>
      <c r="BU730" s="116"/>
      <c r="BV730" s="116"/>
      <c r="BW730" s="116"/>
      <c r="BX730" s="116"/>
      <c r="BY730" s="116"/>
      <c r="BZ730" s="116"/>
      <c r="CA730" s="116"/>
      <c r="CB730" s="116"/>
      <c r="CC730" s="116"/>
      <c r="CD730" s="116"/>
      <c r="CE730" s="116"/>
      <c r="CF730" s="116"/>
      <c r="CG730" s="116"/>
      <c r="CH730" s="116"/>
      <c r="CI730" s="116"/>
      <c r="CJ730" s="116"/>
      <c r="CK730" s="116"/>
      <c r="CL730" s="116"/>
      <c r="CM730" s="116"/>
      <c r="CN730" s="116"/>
      <c r="CO730" s="116"/>
      <c r="CP730" s="116"/>
      <c r="CQ730" s="116"/>
      <c r="CR730" s="116"/>
      <c r="CS730" s="116"/>
      <c r="CT730" s="116"/>
      <c r="CU730" s="116"/>
      <c r="CV730" s="116"/>
      <c r="CW730" s="116"/>
      <c r="CX730" s="116"/>
      <c r="CY730" s="116"/>
      <c r="CZ730" s="116"/>
      <c r="DA730" s="116"/>
      <c r="DB730" s="116"/>
      <c r="DC730" s="116"/>
      <c r="DD730" s="116"/>
      <c r="DE730" s="116"/>
      <c r="DF730" s="116"/>
      <c r="DG730" s="116"/>
      <c r="DH730" s="116"/>
      <c r="DI730" s="116"/>
      <c r="DJ730" s="116"/>
    </row>
    <row r="731" spans="1:114" s="117" customFormat="1" ht="69" customHeight="1">
      <c r="A731" s="156">
        <v>31</v>
      </c>
      <c r="B731" s="258" t="s">
        <v>2812</v>
      </c>
      <c r="C731" s="192" t="s">
        <v>2813</v>
      </c>
      <c r="D731" s="10" t="s">
        <v>2814</v>
      </c>
      <c r="E731" s="10" t="s">
        <v>2815</v>
      </c>
      <c r="F731" s="259" t="s">
        <v>3011</v>
      </c>
      <c r="G731" s="260" t="s">
        <v>175</v>
      </c>
      <c r="H731" s="1"/>
      <c r="I731" s="112"/>
      <c r="J731" s="113">
        <v>44427</v>
      </c>
      <c r="K731" s="60" t="s">
        <v>2816</v>
      </c>
      <c r="L731" s="196"/>
      <c r="M731" s="195"/>
      <c r="N731" s="208">
        <v>8000</v>
      </c>
      <c r="O731" s="69"/>
      <c r="P731" s="143"/>
      <c r="Q731" s="143"/>
      <c r="R731" s="143"/>
      <c r="S731" s="143"/>
      <c r="T731" s="143"/>
      <c r="U731" s="143"/>
      <c r="V731" s="143"/>
      <c r="W731" s="143"/>
      <c r="X731" s="143"/>
      <c r="Y731" s="143"/>
      <c r="Z731" s="143"/>
      <c r="AA731" s="143"/>
      <c r="AB731" s="143"/>
      <c r="AC731" s="143"/>
      <c r="AD731" s="143"/>
      <c r="AE731" s="143"/>
      <c r="AF731" s="143"/>
      <c r="AG731" s="143"/>
      <c r="AH731" s="143"/>
      <c r="AI731" s="143"/>
      <c r="AJ731" s="143"/>
      <c r="AK731" s="143"/>
      <c r="AL731" s="143"/>
      <c r="AM731" s="143"/>
      <c r="AN731" s="143"/>
      <c r="AO731" s="143"/>
      <c r="AP731" s="143"/>
      <c r="AQ731" s="143"/>
      <c r="AR731" s="143"/>
      <c r="AS731" s="143"/>
      <c r="AT731" s="143"/>
      <c r="AU731" s="143"/>
      <c r="AV731" s="143"/>
      <c r="AW731" s="143"/>
      <c r="AX731" s="143"/>
      <c r="AY731" s="143"/>
      <c r="AZ731" s="143"/>
      <c r="BA731" s="143"/>
      <c r="BB731" s="143"/>
      <c r="BC731" s="143"/>
      <c r="BD731" s="143"/>
      <c r="BE731" s="143"/>
      <c r="BF731" s="143"/>
      <c r="BG731" s="143"/>
      <c r="BH731" s="143"/>
      <c r="BI731" s="143"/>
      <c r="BJ731" s="143"/>
      <c r="BK731" s="143"/>
      <c r="BL731" s="143"/>
      <c r="BM731" s="143"/>
      <c r="BN731" s="143"/>
      <c r="BO731" s="143"/>
      <c r="BP731" s="143"/>
      <c r="BQ731" s="143"/>
      <c r="BR731" s="143"/>
      <c r="BS731" s="143"/>
      <c r="BT731" s="143"/>
      <c r="BU731" s="143"/>
      <c r="BV731" s="143"/>
      <c r="BW731" s="143"/>
      <c r="BX731" s="143"/>
      <c r="BY731" s="143"/>
      <c r="BZ731" s="143"/>
      <c r="CA731" s="143"/>
      <c r="CB731" s="143"/>
      <c r="CC731" s="143"/>
      <c r="CD731" s="143"/>
      <c r="CE731" s="143"/>
      <c r="CF731" s="143"/>
      <c r="CG731" s="143"/>
      <c r="CH731" s="143"/>
      <c r="CI731" s="143"/>
      <c r="CJ731" s="143"/>
      <c r="CK731" s="143"/>
      <c r="CL731" s="143"/>
      <c r="CM731" s="143"/>
      <c r="CN731" s="143"/>
      <c r="CO731" s="143"/>
      <c r="CP731" s="143"/>
      <c r="CQ731" s="143"/>
      <c r="CR731" s="143"/>
      <c r="CS731" s="143"/>
      <c r="CT731" s="143"/>
      <c r="CU731" s="143"/>
      <c r="CV731" s="143"/>
      <c r="CW731" s="143"/>
      <c r="CX731" s="143"/>
      <c r="CY731" s="143"/>
      <c r="CZ731" s="143"/>
      <c r="DA731" s="143"/>
      <c r="DB731" s="143"/>
      <c r="DC731" s="143"/>
      <c r="DD731" s="143"/>
      <c r="DE731" s="143"/>
      <c r="DF731" s="143"/>
      <c r="DG731" s="143"/>
      <c r="DH731" s="143"/>
      <c r="DI731" s="143"/>
      <c r="DJ731" s="143"/>
    </row>
    <row r="732" spans="1:114" s="117" customFormat="1" ht="69" customHeight="1">
      <c r="A732" s="156">
        <v>32</v>
      </c>
      <c r="B732" s="258" t="s">
        <v>3169</v>
      </c>
      <c r="C732" s="192" t="s">
        <v>3170</v>
      </c>
      <c r="D732" s="192" t="s">
        <v>3171</v>
      </c>
      <c r="E732" s="192" t="s">
        <v>3172</v>
      </c>
      <c r="F732" s="300" t="s">
        <v>3422</v>
      </c>
      <c r="G732" s="262" t="s">
        <v>118</v>
      </c>
      <c r="H732" s="1"/>
      <c r="I732" s="1"/>
      <c r="J732" s="248">
        <v>44644</v>
      </c>
      <c r="K732" s="263" t="s">
        <v>3202</v>
      </c>
      <c r="L732" s="196"/>
      <c r="M732" s="195"/>
      <c r="N732" s="208">
        <v>196283</v>
      </c>
      <c r="O732" s="69"/>
      <c r="P732" s="143"/>
      <c r="Q732" s="143"/>
      <c r="R732" s="143"/>
      <c r="S732" s="143"/>
      <c r="T732" s="143"/>
      <c r="U732" s="143"/>
      <c r="V732" s="143"/>
      <c r="W732" s="143"/>
      <c r="X732" s="143"/>
      <c r="Y732" s="143"/>
      <c r="Z732" s="143"/>
      <c r="AA732" s="143"/>
      <c r="AB732" s="143"/>
      <c r="AC732" s="143"/>
      <c r="AD732" s="143"/>
      <c r="AE732" s="143"/>
      <c r="AF732" s="143"/>
      <c r="AG732" s="143"/>
      <c r="AH732" s="143"/>
      <c r="AI732" s="143"/>
      <c r="AJ732" s="143"/>
      <c r="AK732" s="143"/>
      <c r="AL732" s="143"/>
      <c r="AM732" s="143"/>
      <c r="AN732" s="143"/>
      <c r="AO732" s="143"/>
      <c r="AP732" s="143"/>
      <c r="AQ732" s="143"/>
      <c r="AR732" s="143"/>
      <c r="AS732" s="143"/>
      <c r="AT732" s="143"/>
      <c r="AU732" s="143"/>
      <c r="AV732" s="143"/>
      <c r="AW732" s="143"/>
      <c r="AX732" s="143"/>
      <c r="AY732" s="143"/>
      <c r="AZ732" s="143"/>
      <c r="BA732" s="143"/>
      <c r="BB732" s="143"/>
      <c r="BC732" s="143"/>
      <c r="BD732" s="143"/>
      <c r="BE732" s="143"/>
      <c r="BF732" s="143"/>
      <c r="BG732" s="143"/>
      <c r="BH732" s="143"/>
      <c r="BI732" s="143"/>
      <c r="BJ732" s="143"/>
      <c r="BK732" s="143"/>
      <c r="BL732" s="143"/>
      <c r="BM732" s="143"/>
      <c r="BN732" s="143"/>
      <c r="BO732" s="143"/>
      <c r="BP732" s="143"/>
      <c r="BQ732" s="143"/>
      <c r="BR732" s="143"/>
      <c r="BS732" s="143"/>
      <c r="BT732" s="143"/>
      <c r="BU732" s="143"/>
      <c r="BV732" s="143"/>
      <c r="BW732" s="143"/>
      <c r="BX732" s="143"/>
      <c r="BY732" s="143"/>
      <c r="BZ732" s="143"/>
      <c r="CA732" s="143"/>
      <c r="CB732" s="143"/>
      <c r="CC732" s="143"/>
      <c r="CD732" s="143"/>
      <c r="CE732" s="143"/>
      <c r="CF732" s="143"/>
      <c r="CG732" s="143"/>
      <c r="CH732" s="143"/>
      <c r="CI732" s="143"/>
      <c r="CJ732" s="143"/>
      <c r="CK732" s="143"/>
      <c r="CL732" s="143"/>
      <c r="CM732" s="143"/>
      <c r="CN732" s="143"/>
      <c r="CO732" s="143"/>
      <c r="CP732" s="143"/>
      <c r="CQ732" s="143"/>
      <c r="CR732" s="143"/>
      <c r="CS732" s="143"/>
      <c r="CT732" s="143"/>
      <c r="CU732" s="143"/>
      <c r="CV732" s="143"/>
      <c r="CW732" s="143"/>
      <c r="CX732" s="143"/>
      <c r="CY732" s="143"/>
      <c r="CZ732" s="143"/>
      <c r="DA732" s="143"/>
      <c r="DB732" s="143"/>
      <c r="DC732" s="143"/>
      <c r="DD732" s="143"/>
      <c r="DE732" s="143"/>
      <c r="DF732" s="143"/>
      <c r="DG732" s="143"/>
      <c r="DH732" s="143"/>
      <c r="DI732" s="143"/>
      <c r="DJ732" s="143"/>
    </row>
    <row r="733" spans="1:114" s="117" customFormat="1" ht="69" customHeight="1">
      <c r="A733" s="156">
        <v>33</v>
      </c>
      <c r="B733" s="301" t="s">
        <v>3321</v>
      </c>
      <c r="C733" s="269" t="s">
        <v>3322</v>
      </c>
      <c r="D733" s="254" t="s">
        <v>3323</v>
      </c>
      <c r="E733" s="254" t="s">
        <v>3324</v>
      </c>
      <c r="F733" s="300" t="s">
        <v>3423</v>
      </c>
      <c r="G733" s="262" t="s">
        <v>118</v>
      </c>
      <c r="H733" s="1"/>
      <c r="I733" s="1"/>
      <c r="J733" s="248">
        <v>44739</v>
      </c>
      <c r="K733" s="263" t="s">
        <v>3325</v>
      </c>
      <c r="L733" s="196"/>
      <c r="M733" s="195"/>
      <c r="N733" s="208">
        <v>88000</v>
      </c>
      <c r="O733" s="69"/>
      <c r="P733" s="143"/>
      <c r="Q733" s="143"/>
      <c r="R733" s="143"/>
      <c r="S733" s="143"/>
      <c r="T733" s="143"/>
      <c r="U733" s="143"/>
      <c r="V733" s="143"/>
      <c r="W733" s="143"/>
      <c r="X733" s="143"/>
      <c r="Y733" s="143"/>
      <c r="Z733" s="143"/>
      <c r="AA733" s="143"/>
      <c r="AB733" s="143"/>
      <c r="AC733" s="143"/>
      <c r="AD733" s="143"/>
      <c r="AE733" s="143"/>
      <c r="AF733" s="143"/>
      <c r="AG733" s="143"/>
      <c r="AH733" s="143"/>
      <c r="AI733" s="143"/>
      <c r="AJ733" s="143"/>
      <c r="AK733" s="143"/>
      <c r="AL733" s="143"/>
      <c r="AM733" s="143"/>
      <c r="AN733" s="143"/>
      <c r="AO733" s="143"/>
      <c r="AP733" s="143"/>
      <c r="AQ733" s="143"/>
      <c r="AR733" s="143"/>
      <c r="AS733" s="143"/>
      <c r="AT733" s="143"/>
      <c r="AU733" s="143"/>
      <c r="AV733" s="143"/>
      <c r="AW733" s="143"/>
      <c r="AX733" s="143"/>
      <c r="AY733" s="143"/>
      <c r="AZ733" s="143"/>
      <c r="BA733" s="143"/>
      <c r="BB733" s="143"/>
      <c r="BC733" s="143"/>
      <c r="BD733" s="143"/>
      <c r="BE733" s="143"/>
      <c r="BF733" s="143"/>
      <c r="BG733" s="143"/>
      <c r="BH733" s="143"/>
      <c r="BI733" s="143"/>
      <c r="BJ733" s="143"/>
      <c r="BK733" s="143"/>
      <c r="BL733" s="143"/>
      <c r="BM733" s="143"/>
      <c r="BN733" s="143"/>
      <c r="BO733" s="143"/>
      <c r="BP733" s="143"/>
      <c r="BQ733" s="143"/>
      <c r="BR733" s="143"/>
      <c r="BS733" s="143"/>
      <c r="BT733" s="143"/>
      <c r="BU733" s="143"/>
      <c r="BV733" s="143"/>
      <c r="BW733" s="143"/>
      <c r="BX733" s="143"/>
      <c r="BY733" s="143"/>
      <c r="BZ733" s="143"/>
      <c r="CA733" s="143"/>
      <c r="CB733" s="143"/>
      <c r="CC733" s="143"/>
      <c r="CD733" s="143"/>
      <c r="CE733" s="143"/>
      <c r="CF733" s="143"/>
      <c r="CG733" s="143"/>
      <c r="CH733" s="143"/>
      <c r="CI733" s="143"/>
      <c r="CJ733" s="143"/>
      <c r="CK733" s="143"/>
      <c r="CL733" s="143"/>
      <c r="CM733" s="143"/>
      <c r="CN733" s="143"/>
      <c r="CO733" s="143"/>
      <c r="CP733" s="143"/>
      <c r="CQ733" s="143"/>
      <c r="CR733" s="143"/>
      <c r="CS733" s="143"/>
      <c r="CT733" s="143"/>
      <c r="CU733" s="143"/>
      <c r="CV733" s="143"/>
      <c r="CW733" s="143"/>
      <c r="CX733" s="143"/>
      <c r="CY733" s="143"/>
      <c r="CZ733" s="143"/>
      <c r="DA733" s="143"/>
      <c r="DB733" s="143"/>
      <c r="DC733" s="143"/>
      <c r="DD733" s="143"/>
      <c r="DE733" s="143"/>
      <c r="DF733" s="143"/>
      <c r="DG733" s="143"/>
      <c r="DH733" s="143"/>
      <c r="DI733" s="143"/>
      <c r="DJ733" s="143"/>
    </row>
    <row r="734" spans="1:114" s="117" customFormat="1" ht="69" customHeight="1">
      <c r="A734" s="156">
        <v>34</v>
      </c>
      <c r="B734" s="258" t="s">
        <v>1568</v>
      </c>
      <c r="C734" s="10" t="s">
        <v>3424</v>
      </c>
      <c r="D734" s="192" t="s">
        <v>3425</v>
      </c>
      <c r="E734" s="192" t="s">
        <v>3426</v>
      </c>
      <c r="F734" s="300" t="s">
        <v>3389</v>
      </c>
      <c r="G734" s="262" t="s">
        <v>118</v>
      </c>
      <c r="H734" s="1"/>
      <c r="I734" s="1"/>
      <c r="J734" s="248">
        <v>44763</v>
      </c>
      <c r="K734" s="263" t="s">
        <v>3390</v>
      </c>
      <c r="L734" s="196"/>
      <c r="M734" s="195"/>
      <c r="N734" s="208">
        <v>300000</v>
      </c>
      <c r="O734" s="69"/>
      <c r="P734" s="143"/>
      <c r="Q734" s="143"/>
      <c r="R734" s="143"/>
      <c r="S734" s="143"/>
      <c r="T734" s="143"/>
      <c r="U734" s="143"/>
      <c r="V734" s="143"/>
      <c r="W734" s="143"/>
      <c r="X734" s="143"/>
      <c r="Y734" s="143"/>
      <c r="Z734" s="143"/>
      <c r="AA734" s="143"/>
      <c r="AB734" s="143"/>
      <c r="AC734" s="143"/>
      <c r="AD734" s="143"/>
      <c r="AE734" s="143"/>
      <c r="AF734" s="143"/>
      <c r="AG734" s="143"/>
      <c r="AH734" s="143"/>
      <c r="AI734" s="143"/>
      <c r="AJ734" s="143"/>
      <c r="AK734" s="143"/>
      <c r="AL734" s="143"/>
      <c r="AM734" s="143"/>
      <c r="AN734" s="143"/>
      <c r="AO734" s="143"/>
      <c r="AP734" s="143"/>
      <c r="AQ734" s="143"/>
      <c r="AR734" s="143"/>
      <c r="AS734" s="143"/>
      <c r="AT734" s="143"/>
      <c r="AU734" s="143"/>
      <c r="AV734" s="143"/>
      <c r="AW734" s="143"/>
      <c r="AX734" s="143"/>
      <c r="AY734" s="143"/>
      <c r="AZ734" s="143"/>
      <c r="BA734" s="143"/>
      <c r="BB734" s="143"/>
      <c r="BC734" s="143"/>
      <c r="BD734" s="143"/>
      <c r="BE734" s="143"/>
      <c r="BF734" s="143"/>
      <c r="BG734" s="143"/>
      <c r="BH734" s="143"/>
      <c r="BI734" s="143"/>
      <c r="BJ734" s="143"/>
      <c r="BK734" s="143"/>
      <c r="BL734" s="143"/>
      <c r="BM734" s="143"/>
      <c r="BN734" s="143"/>
      <c r="BO734" s="143"/>
      <c r="BP734" s="143"/>
      <c r="BQ734" s="143"/>
      <c r="BR734" s="143"/>
      <c r="BS734" s="143"/>
      <c r="BT734" s="143"/>
      <c r="BU734" s="143"/>
      <c r="BV734" s="143"/>
      <c r="BW734" s="143"/>
      <c r="BX734" s="143"/>
      <c r="BY734" s="143"/>
      <c r="BZ734" s="143"/>
      <c r="CA734" s="143"/>
      <c r="CB734" s="143"/>
      <c r="CC734" s="143"/>
      <c r="CD734" s="143"/>
      <c r="CE734" s="143"/>
      <c r="CF734" s="143"/>
      <c r="CG734" s="143"/>
      <c r="CH734" s="143"/>
      <c r="CI734" s="143"/>
      <c r="CJ734" s="143"/>
      <c r="CK734" s="143"/>
      <c r="CL734" s="143"/>
      <c r="CM734" s="143"/>
      <c r="CN734" s="143"/>
      <c r="CO734" s="143"/>
      <c r="CP734" s="143"/>
      <c r="CQ734" s="143"/>
      <c r="CR734" s="143"/>
      <c r="CS734" s="143"/>
      <c r="CT734" s="143"/>
      <c r="CU734" s="143"/>
      <c r="CV734" s="143"/>
      <c r="CW734" s="143"/>
      <c r="CX734" s="143"/>
      <c r="CY734" s="143"/>
      <c r="CZ734" s="143"/>
      <c r="DA734" s="143"/>
      <c r="DB734" s="143"/>
      <c r="DC734" s="143"/>
      <c r="DD734" s="143"/>
      <c r="DE734" s="143"/>
      <c r="DF734" s="143"/>
      <c r="DG734" s="143"/>
      <c r="DH734" s="143"/>
      <c r="DI734" s="143"/>
      <c r="DJ734" s="143"/>
    </row>
    <row r="735" spans="1:114" s="117" customFormat="1" ht="69" customHeight="1">
      <c r="A735" s="156">
        <v>35</v>
      </c>
      <c r="B735" s="258" t="s">
        <v>3391</v>
      </c>
      <c r="C735" s="10" t="s">
        <v>3427</v>
      </c>
      <c r="D735" s="192" t="s">
        <v>3428</v>
      </c>
      <c r="E735" s="192" t="s">
        <v>3429</v>
      </c>
      <c r="F735" s="300" t="s">
        <v>3430</v>
      </c>
      <c r="G735" s="262" t="s">
        <v>118</v>
      </c>
      <c r="H735" s="1"/>
      <c r="I735" s="1"/>
      <c r="J735" s="248">
        <v>44763</v>
      </c>
      <c r="K735" s="263" t="s">
        <v>3393</v>
      </c>
      <c r="L735" s="196"/>
      <c r="M735" s="195"/>
      <c r="N735" s="208">
        <v>2143</v>
      </c>
      <c r="O735" s="69"/>
      <c r="P735" s="143"/>
      <c r="Q735" s="143"/>
      <c r="R735" s="143"/>
      <c r="S735" s="143"/>
      <c r="T735" s="143"/>
      <c r="U735" s="143"/>
      <c r="V735" s="143"/>
      <c r="W735" s="143"/>
      <c r="X735" s="143"/>
      <c r="Y735" s="143"/>
      <c r="Z735" s="143"/>
      <c r="AA735" s="143"/>
      <c r="AB735" s="143"/>
      <c r="AC735" s="143"/>
      <c r="AD735" s="143"/>
      <c r="AE735" s="143"/>
      <c r="AF735" s="143"/>
      <c r="AG735" s="143"/>
      <c r="AH735" s="143"/>
      <c r="AI735" s="143"/>
      <c r="AJ735" s="143"/>
      <c r="AK735" s="143"/>
      <c r="AL735" s="143"/>
      <c r="AM735" s="143"/>
      <c r="AN735" s="143"/>
      <c r="AO735" s="143"/>
      <c r="AP735" s="143"/>
      <c r="AQ735" s="143"/>
      <c r="AR735" s="143"/>
      <c r="AS735" s="143"/>
      <c r="AT735" s="143"/>
      <c r="AU735" s="143"/>
      <c r="AV735" s="143"/>
      <c r="AW735" s="143"/>
      <c r="AX735" s="143"/>
      <c r="AY735" s="143"/>
      <c r="AZ735" s="143"/>
      <c r="BA735" s="143"/>
      <c r="BB735" s="143"/>
      <c r="BC735" s="143"/>
      <c r="BD735" s="143"/>
      <c r="BE735" s="143"/>
      <c r="BF735" s="143"/>
      <c r="BG735" s="143"/>
      <c r="BH735" s="143"/>
      <c r="BI735" s="143"/>
      <c r="BJ735" s="143"/>
      <c r="BK735" s="143"/>
      <c r="BL735" s="143"/>
      <c r="BM735" s="143"/>
      <c r="BN735" s="143"/>
      <c r="BO735" s="143"/>
      <c r="BP735" s="143"/>
      <c r="BQ735" s="143"/>
      <c r="BR735" s="143"/>
      <c r="BS735" s="143"/>
      <c r="BT735" s="143"/>
      <c r="BU735" s="143"/>
      <c r="BV735" s="143"/>
      <c r="BW735" s="143"/>
      <c r="BX735" s="143"/>
      <c r="BY735" s="143"/>
      <c r="BZ735" s="143"/>
      <c r="CA735" s="143"/>
      <c r="CB735" s="143"/>
      <c r="CC735" s="143"/>
      <c r="CD735" s="143"/>
      <c r="CE735" s="143"/>
      <c r="CF735" s="143"/>
      <c r="CG735" s="143"/>
      <c r="CH735" s="143"/>
      <c r="CI735" s="143"/>
      <c r="CJ735" s="143"/>
      <c r="CK735" s="143"/>
      <c r="CL735" s="143"/>
      <c r="CM735" s="143"/>
      <c r="CN735" s="143"/>
      <c r="CO735" s="143"/>
      <c r="CP735" s="143"/>
      <c r="CQ735" s="143"/>
      <c r="CR735" s="143"/>
      <c r="CS735" s="143"/>
      <c r="CT735" s="143"/>
      <c r="CU735" s="143"/>
      <c r="CV735" s="143"/>
      <c r="CW735" s="143"/>
      <c r="CX735" s="143"/>
      <c r="CY735" s="143"/>
      <c r="CZ735" s="143"/>
      <c r="DA735" s="143"/>
      <c r="DB735" s="143"/>
      <c r="DC735" s="143"/>
      <c r="DD735" s="143"/>
      <c r="DE735" s="143"/>
      <c r="DF735" s="143"/>
      <c r="DG735" s="143"/>
      <c r="DH735" s="143"/>
      <c r="DI735" s="143"/>
      <c r="DJ735" s="143"/>
    </row>
    <row r="736" spans="1:114" s="117" customFormat="1" ht="69" customHeight="1">
      <c r="A736" s="156">
        <v>36</v>
      </c>
      <c r="B736" s="258" t="s">
        <v>3392</v>
      </c>
      <c r="C736" s="10" t="s">
        <v>3431</v>
      </c>
      <c r="D736" s="192" t="s">
        <v>3432</v>
      </c>
      <c r="E736" s="192" t="s">
        <v>3433</v>
      </c>
      <c r="F736" s="300" t="s">
        <v>3434</v>
      </c>
      <c r="G736" s="262" t="s">
        <v>118</v>
      </c>
      <c r="H736" s="1"/>
      <c r="I736" s="1"/>
      <c r="J736" s="248">
        <v>44763</v>
      </c>
      <c r="K736" s="263" t="s">
        <v>3394</v>
      </c>
      <c r="L736" s="196"/>
      <c r="M736" s="195"/>
      <c r="N736" s="208">
        <v>2700</v>
      </c>
      <c r="O736" s="69"/>
      <c r="P736" s="143"/>
      <c r="Q736" s="143"/>
      <c r="R736" s="143"/>
      <c r="S736" s="143"/>
      <c r="T736" s="143"/>
      <c r="U736" s="143"/>
      <c r="V736" s="143"/>
      <c r="W736" s="143"/>
      <c r="X736" s="143"/>
      <c r="Y736" s="143"/>
      <c r="Z736" s="143"/>
      <c r="AA736" s="143"/>
      <c r="AB736" s="143"/>
      <c r="AC736" s="143"/>
      <c r="AD736" s="143"/>
      <c r="AE736" s="143"/>
      <c r="AF736" s="143"/>
      <c r="AG736" s="143"/>
      <c r="AH736" s="143"/>
      <c r="AI736" s="143"/>
      <c r="AJ736" s="143"/>
      <c r="AK736" s="143"/>
      <c r="AL736" s="143"/>
      <c r="AM736" s="143"/>
      <c r="AN736" s="143"/>
      <c r="AO736" s="143"/>
      <c r="AP736" s="143"/>
      <c r="AQ736" s="143"/>
      <c r="AR736" s="143"/>
      <c r="AS736" s="143"/>
      <c r="AT736" s="143"/>
      <c r="AU736" s="143"/>
      <c r="AV736" s="143"/>
      <c r="AW736" s="143"/>
      <c r="AX736" s="143"/>
      <c r="AY736" s="143"/>
      <c r="AZ736" s="143"/>
      <c r="BA736" s="143"/>
      <c r="BB736" s="143"/>
      <c r="BC736" s="143"/>
      <c r="BD736" s="143"/>
      <c r="BE736" s="143"/>
      <c r="BF736" s="143"/>
      <c r="BG736" s="143"/>
      <c r="BH736" s="143"/>
      <c r="BI736" s="143"/>
      <c r="BJ736" s="143"/>
      <c r="BK736" s="143"/>
      <c r="BL736" s="143"/>
      <c r="BM736" s="143"/>
      <c r="BN736" s="143"/>
      <c r="BO736" s="143"/>
      <c r="BP736" s="143"/>
      <c r="BQ736" s="143"/>
      <c r="BR736" s="143"/>
      <c r="BS736" s="143"/>
      <c r="BT736" s="143"/>
      <c r="BU736" s="143"/>
      <c r="BV736" s="143"/>
      <c r="BW736" s="143"/>
      <c r="BX736" s="143"/>
      <c r="BY736" s="143"/>
      <c r="BZ736" s="143"/>
      <c r="CA736" s="143"/>
      <c r="CB736" s="143"/>
      <c r="CC736" s="143"/>
      <c r="CD736" s="143"/>
      <c r="CE736" s="143"/>
      <c r="CF736" s="143"/>
      <c r="CG736" s="143"/>
      <c r="CH736" s="143"/>
      <c r="CI736" s="143"/>
      <c r="CJ736" s="143"/>
      <c r="CK736" s="143"/>
      <c r="CL736" s="143"/>
      <c r="CM736" s="143"/>
      <c r="CN736" s="143"/>
      <c r="CO736" s="143"/>
      <c r="CP736" s="143"/>
      <c r="CQ736" s="143"/>
      <c r="CR736" s="143"/>
      <c r="CS736" s="143"/>
      <c r="CT736" s="143"/>
      <c r="CU736" s="143"/>
      <c r="CV736" s="143"/>
      <c r="CW736" s="143"/>
      <c r="CX736" s="143"/>
      <c r="CY736" s="143"/>
      <c r="CZ736" s="143"/>
      <c r="DA736" s="143"/>
      <c r="DB736" s="143"/>
      <c r="DC736" s="143"/>
      <c r="DD736" s="143"/>
      <c r="DE736" s="143"/>
      <c r="DF736" s="143"/>
      <c r="DG736" s="143"/>
      <c r="DH736" s="143"/>
      <c r="DI736" s="143"/>
      <c r="DJ736" s="143"/>
    </row>
    <row r="737" spans="1:114" s="117" customFormat="1" ht="69" customHeight="1">
      <c r="A737" s="156">
        <v>37</v>
      </c>
      <c r="B737" s="302" t="s">
        <v>955</v>
      </c>
      <c r="C737" s="10" t="s">
        <v>3431</v>
      </c>
      <c r="D737" s="303" t="s">
        <v>3435</v>
      </c>
      <c r="E737" s="303" t="s">
        <v>3395</v>
      </c>
      <c r="F737" s="12" t="s">
        <v>3436</v>
      </c>
      <c r="G737" s="262" t="s">
        <v>118</v>
      </c>
      <c r="H737" s="1"/>
      <c r="I737" s="1"/>
      <c r="J737" s="248">
        <v>44763</v>
      </c>
      <c r="K737" s="263" t="s">
        <v>3437</v>
      </c>
      <c r="L737" s="196"/>
      <c r="M737" s="195"/>
      <c r="N737" s="208">
        <v>18000</v>
      </c>
      <c r="O737" s="69"/>
      <c r="P737" s="143"/>
      <c r="Q737" s="143"/>
      <c r="R737" s="143"/>
      <c r="S737" s="143"/>
      <c r="T737" s="143"/>
      <c r="U737" s="143"/>
      <c r="V737" s="143"/>
      <c r="W737" s="143"/>
      <c r="X737" s="143"/>
      <c r="Y737" s="143"/>
      <c r="Z737" s="143"/>
      <c r="AA737" s="143"/>
      <c r="AB737" s="143"/>
      <c r="AC737" s="143"/>
      <c r="AD737" s="143"/>
      <c r="AE737" s="143"/>
      <c r="AF737" s="143"/>
      <c r="AG737" s="143"/>
      <c r="AH737" s="143"/>
      <c r="AI737" s="143"/>
      <c r="AJ737" s="143"/>
      <c r="AK737" s="143"/>
      <c r="AL737" s="143"/>
      <c r="AM737" s="143"/>
      <c r="AN737" s="143"/>
      <c r="AO737" s="143"/>
      <c r="AP737" s="143"/>
      <c r="AQ737" s="143"/>
      <c r="AR737" s="143"/>
      <c r="AS737" s="143"/>
      <c r="AT737" s="143"/>
      <c r="AU737" s="143"/>
      <c r="AV737" s="143"/>
      <c r="AW737" s="143"/>
      <c r="AX737" s="143"/>
      <c r="AY737" s="143"/>
      <c r="AZ737" s="143"/>
      <c r="BA737" s="143"/>
      <c r="BB737" s="143"/>
      <c r="BC737" s="143"/>
      <c r="BD737" s="143"/>
      <c r="BE737" s="143"/>
      <c r="BF737" s="143"/>
      <c r="BG737" s="143"/>
      <c r="BH737" s="143"/>
      <c r="BI737" s="143"/>
      <c r="BJ737" s="143"/>
      <c r="BK737" s="143"/>
      <c r="BL737" s="143"/>
      <c r="BM737" s="143"/>
      <c r="BN737" s="143"/>
      <c r="BO737" s="143"/>
      <c r="BP737" s="143"/>
      <c r="BQ737" s="143"/>
      <c r="BR737" s="143"/>
      <c r="BS737" s="143"/>
      <c r="BT737" s="143"/>
      <c r="BU737" s="143"/>
      <c r="BV737" s="143"/>
      <c r="BW737" s="143"/>
      <c r="BX737" s="143"/>
      <c r="BY737" s="143"/>
      <c r="BZ737" s="143"/>
      <c r="CA737" s="143"/>
      <c r="CB737" s="143"/>
      <c r="CC737" s="143"/>
      <c r="CD737" s="143"/>
      <c r="CE737" s="143"/>
      <c r="CF737" s="143"/>
      <c r="CG737" s="143"/>
      <c r="CH737" s="143"/>
      <c r="CI737" s="143"/>
      <c r="CJ737" s="143"/>
      <c r="CK737" s="143"/>
      <c r="CL737" s="143"/>
      <c r="CM737" s="143"/>
      <c r="CN737" s="143"/>
      <c r="CO737" s="143"/>
      <c r="CP737" s="143"/>
      <c r="CQ737" s="143"/>
      <c r="CR737" s="143"/>
      <c r="CS737" s="143"/>
      <c r="CT737" s="143"/>
      <c r="CU737" s="143"/>
      <c r="CV737" s="143"/>
      <c r="CW737" s="143"/>
      <c r="CX737" s="143"/>
      <c r="CY737" s="143"/>
      <c r="CZ737" s="143"/>
      <c r="DA737" s="143"/>
      <c r="DB737" s="143"/>
      <c r="DC737" s="143"/>
      <c r="DD737" s="143"/>
      <c r="DE737" s="143"/>
      <c r="DF737" s="143"/>
      <c r="DG737" s="143"/>
      <c r="DH737" s="143"/>
      <c r="DI737" s="143"/>
      <c r="DJ737" s="143"/>
    </row>
    <row r="738" spans="1:114" s="117" customFormat="1" ht="69" customHeight="1">
      <c r="A738" s="156">
        <v>38</v>
      </c>
      <c r="B738" s="304" t="s">
        <v>3438</v>
      </c>
      <c r="C738" s="10" t="s">
        <v>3439</v>
      </c>
      <c r="D738" s="303" t="s">
        <v>3440</v>
      </c>
      <c r="E738" s="303" t="s">
        <v>3441</v>
      </c>
      <c r="F738" s="300" t="s">
        <v>3442</v>
      </c>
      <c r="G738" s="262" t="s">
        <v>118</v>
      </c>
      <c r="H738" s="1"/>
      <c r="I738" s="1"/>
      <c r="J738" s="248">
        <v>44802</v>
      </c>
      <c r="K738" s="263" t="s">
        <v>3443</v>
      </c>
      <c r="L738" s="196"/>
      <c r="M738" s="195"/>
      <c r="N738" s="208">
        <v>11350</v>
      </c>
      <c r="O738" s="69"/>
      <c r="P738" s="143"/>
      <c r="Q738" s="143"/>
      <c r="R738" s="143"/>
      <c r="S738" s="143"/>
      <c r="T738" s="143"/>
      <c r="U738" s="143"/>
      <c r="V738" s="143"/>
      <c r="W738" s="143"/>
      <c r="X738" s="143"/>
      <c r="Y738" s="143"/>
      <c r="Z738" s="143"/>
      <c r="AA738" s="143"/>
      <c r="AB738" s="143"/>
      <c r="AC738" s="143"/>
      <c r="AD738" s="143"/>
      <c r="AE738" s="143"/>
      <c r="AF738" s="143"/>
      <c r="AG738" s="143"/>
      <c r="AH738" s="143"/>
      <c r="AI738" s="143"/>
      <c r="AJ738" s="143"/>
      <c r="AK738" s="143"/>
      <c r="AL738" s="143"/>
      <c r="AM738" s="143"/>
      <c r="AN738" s="143"/>
      <c r="AO738" s="143"/>
      <c r="AP738" s="143"/>
      <c r="AQ738" s="143"/>
      <c r="AR738" s="143"/>
      <c r="AS738" s="143"/>
      <c r="AT738" s="143"/>
      <c r="AU738" s="143"/>
      <c r="AV738" s="143"/>
      <c r="AW738" s="143"/>
      <c r="AX738" s="143"/>
      <c r="AY738" s="143"/>
      <c r="AZ738" s="143"/>
      <c r="BA738" s="143"/>
      <c r="BB738" s="143"/>
      <c r="BC738" s="143"/>
      <c r="BD738" s="143"/>
      <c r="BE738" s="143"/>
      <c r="BF738" s="143"/>
      <c r="BG738" s="143"/>
      <c r="BH738" s="143"/>
      <c r="BI738" s="143"/>
      <c r="BJ738" s="143"/>
      <c r="BK738" s="143"/>
      <c r="BL738" s="143"/>
      <c r="BM738" s="143"/>
      <c r="BN738" s="143"/>
      <c r="BO738" s="143"/>
      <c r="BP738" s="143"/>
      <c r="BQ738" s="143"/>
      <c r="BR738" s="143"/>
      <c r="BS738" s="143"/>
      <c r="BT738" s="143"/>
      <c r="BU738" s="143"/>
      <c r="BV738" s="143"/>
      <c r="BW738" s="143"/>
      <c r="BX738" s="143"/>
      <c r="BY738" s="143"/>
      <c r="BZ738" s="143"/>
      <c r="CA738" s="143"/>
      <c r="CB738" s="143"/>
      <c r="CC738" s="143"/>
      <c r="CD738" s="143"/>
      <c r="CE738" s="143"/>
      <c r="CF738" s="143"/>
      <c r="CG738" s="143"/>
      <c r="CH738" s="143"/>
      <c r="CI738" s="143"/>
      <c r="CJ738" s="143"/>
      <c r="CK738" s="143"/>
      <c r="CL738" s="143"/>
      <c r="CM738" s="143"/>
      <c r="CN738" s="143"/>
      <c r="CO738" s="143"/>
      <c r="CP738" s="143"/>
      <c r="CQ738" s="143"/>
      <c r="CR738" s="143"/>
      <c r="CS738" s="143"/>
      <c r="CT738" s="143"/>
      <c r="CU738" s="143"/>
      <c r="CV738" s="143"/>
      <c r="CW738" s="143"/>
      <c r="CX738" s="143"/>
      <c r="CY738" s="143"/>
      <c r="CZ738" s="143"/>
      <c r="DA738" s="143"/>
      <c r="DB738" s="143"/>
      <c r="DC738" s="143"/>
      <c r="DD738" s="143"/>
      <c r="DE738" s="143"/>
      <c r="DF738" s="143"/>
      <c r="DG738" s="143"/>
      <c r="DH738" s="143"/>
      <c r="DI738" s="143"/>
      <c r="DJ738" s="143"/>
    </row>
    <row r="739" spans="1:114" s="117" customFormat="1" ht="69" customHeight="1">
      <c r="A739" s="156">
        <v>39</v>
      </c>
      <c r="B739" s="258" t="s">
        <v>3444</v>
      </c>
      <c r="C739" s="10" t="s">
        <v>3439</v>
      </c>
      <c r="D739" s="303" t="s">
        <v>3440</v>
      </c>
      <c r="E739" s="303" t="s">
        <v>3445</v>
      </c>
      <c r="F739" s="300" t="s">
        <v>3442</v>
      </c>
      <c r="G739" s="262" t="s">
        <v>118</v>
      </c>
      <c r="H739" s="1"/>
      <c r="I739" s="1"/>
      <c r="J739" s="248">
        <v>44802</v>
      </c>
      <c r="K739" s="263" t="s">
        <v>3446</v>
      </c>
      <c r="L739" s="196"/>
      <c r="M739" s="195"/>
      <c r="N739" s="208">
        <v>11350</v>
      </c>
      <c r="O739" s="69"/>
      <c r="P739" s="143"/>
      <c r="Q739" s="143"/>
      <c r="R739" s="143"/>
      <c r="S739" s="143"/>
      <c r="T739" s="143"/>
      <c r="U739" s="143"/>
      <c r="V739" s="143"/>
      <c r="W739" s="143"/>
      <c r="X739" s="143"/>
      <c r="Y739" s="143"/>
      <c r="Z739" s="143"/>
      <c r="AA739" s="143"/>
      <c r="AB739" s="143"/>
      <c r="AC739" s="143"/>
      <c r="AD739" s="143"/>
      <c r="AE739" s="143"/>
      <c r="AF739" s="143"/>
      <c r="AG739" s="143"/>
      <c r="AH739" s="143"/>
      <c r="AI739" s="143"/>
      <c r="AJ739" s="143"/>
      <c r="AK739" s="143"/>
      <c r="AL739" s="143"/>
      <c r="AM739" s="143"/>
      <c r="AN739" s="143"/>
      <c r="AO739" s="143"/>
      <c r="AP739" s="143"/>
      <c r="AQ739" s="143"/>
      <c r="AR739" s="143"/>
      <c r="AS739" s="143"/>
      <c r="AT739" s="143"/>
      <c r="AU739" s="143"/>
      <c r="AV739" s="143"/>
      <c r="AW739" s="143"/>
      <c r="AX739" s="143"/>
      <c r="AY739" s="143"/>
      <c r="AZ739" s="143"/>
      <c r="BA739" s="143"/>
      <c r="BB739" s="143"/>
      <c r="BC739" s="143"/>
      <c r="BD739" s="143"/>
      <c r="BE739" s="143"/>
      <c r="BF739" s="143"/>
      <c r="BG739" s="143"/>
      <c r="BH739" s="143"/>
      <c r="BI739" s="143"/>
      <c r="BJ739" s="143"/>
      <c r="BK739" s="143"/>
      <c r="BL739" s="143"/>
      <c r="BM739" s="143"/>
      <c r="BN739" s="143"/>
      <c r="BO739" s="143"/>
      <c r="BP739" s="143"/>
      <c r="BQ739" s="143"/>
      <c r="BR739" s="143"/>
      <c r="BS739" s="143"/>
      <c r="BT739" s="143"/>
      <c r="BU739" s="143"/>
      <c r="BV739" s="143"/>
      <c r="BW739" s="143"/>
      <c r="BX739" s="143"/>
      <c r="BY739" s="143"/>
      <c r="BZ739" s="143"/>
      <c r="CA739" s="143"/>
      <c r="CB739" s="143"/>
      <c r="CC739" s="143"/>
      <c r="CD739" s="143"/>
      <c r="CE739" s="143"/>
      <c r="CF739" s="143"/>
      <c r="CG739" s="143"/>
      <c r="CH739" s="143"/>
      <c r="CI739" s="143"/>
      <c r="CJ739" s="143"/>
      <c r="CK739" s="143"/>
      <c r="CL739" s="143"/>
      <c r="CM739" s="143"/>
      <c r="CN739" s="143"/>
      <c r="CO739" s="143"/>
      <c r="CP739" s="143"/>
      <c r="CQ739" s="143"/>
      <c r="CR739" s="143"/>
      <c r="CS739" s="143"/>
      <c r="CT739" s="143"/>
      <c r="CU739" s="143"/>
      <c r="CV739" s="143"/>
      <c r="CW739" s="143"/>
      <c r="CX739" s="143"/>
      <c r="CY739" s="143"/>
      <c r="CZ739" s="143"/>
      <c r="DA739" s="143"/>
      <c r="DB739" s="143"/>
      <c r="DC739" s="143"/>
      <c r="DD739" s="143"/>
      <c r="DE739" s="143"/>
      <c r="DF739" s="143"/>
      <c r="DG739" s="143"/>
      <c r="DH739" s="143"/>
      <c r="DI739" s="143"/>
      <c r="DJ739" s="143"/>
    </row>
    <row r="740" spans="1:114" s="117" customFormat="1" ht="69" customHeight="1">
      <c r="A740" s="156">
        <v>40</v>
      </c>
      <c r="B740" s="302" t="s">
        <v>3447</v>
      </c>
      <c r="C740" s="10" t="s">
        <v>3448</v>
      </c>
      <c r="D740" s="303" t="s">
        <v>3440</v>
      </c>
      <c r="E740" s="303" t="s">
        <v>3449</v>
      </c>
      <c r="F740" s="300" t="s">
        <v>3442</v>
      </c>
      <c r="G740" s="262" t="s">
        <v>118</v>
      </c>
      <c r="H740" s="1"/>
      <c r="I740" s="1"/>
      <c r="J740" s="248">
        <v>44802</v>
      </c>
      <c r="K740" s="263" t="s">
        <v>3450</v>
      </c>
      <c r="L740" s="196"/>
      <c r="M740" s="195"/>
      <c r="N740" s="208">
        <v>11350</v>
      </c>
      <c r="O740" s="69"/>
      <c r="P740" s="143"/>
      <c r="Q740" s="143"/>
      <c r="R740" s="143"/>
      <c r="S740" s="143"/>
      <c r="T740" s="143"/>
      <c r="U740" s="143"/>
      <c r="V740" s="143"/>
      <c r="W740" s="143"/>
      <c r="X740" s="143"/>
      <c r="Y740" s="143"/>
      <c r="Z740" s="143"/>
      <c r="AA740" s="143"/>
      <c r="AB740" s="143"/>
      <c r="AC740" s="143"/>
      <c r="AD740" s="143"/>
      <c r="AE740" s="143"/>
      <c r="AF740" s="143"/>
      <c r="AG740" s="143"/>
      <c r="AH740" s="143"/>
      <c r="AI740" s="143"/>
      <c r="AJ740" s="143"/>
      <c r="AK740" s="143"/>
      <c r="AL740" s="143"/>
      <c r="AM740" s="143"/>
      <c r="AN740" s="143"/>
      <c r="AO740" s="143"/>
      <c r="AP740" s="143"/>
      <c r="AQ740" s="143"/>
      <c r="AR740" s="143"/>
      <c r="AS740" s="143"/>
      <c r="AT740" s="143"/>
      <c r="AU740" s="143"/>
      <c r="AV740" s="143"/>
      <c r="AW740" s="143"/>
      <c r="AX740" s="143"/>
      <c r="AY740" s="143"/>
      <c r="AZ740" s="143"/>
      <c r="BA740" s="143"/>
      <c r="BB740" s="143"/>
      <c r="BC740" s="143"/>
      <c r="BD740" s="143"/>
      <c r="BE740" s="143"/>
      <c r="BF740" s="143"/>
      <c r="BG740" s="143"/>
      <c r="BH740" s="143"/>
      <c r="BI740" s="143"/>
      <c r="BJ740" s="143"/>
      <c r="BK740" s="143"/>
      <c r="BL740" s="143"/>
      <c r="BM740" s="143"/>
      <c r="BN740" s="143"/>
      <c r="BO740" s="143"/>
      <c r="BP740" s="143"/>
      <c r="BQ740" s="143"/>
      <c r="BR740" s="143"/>
      <c r="BS740" s="143"/>
      <c r="BT740" s="143"/>
      <c r="BU740" s="143"/>
      <c r="BV740" s="143"/>
      <c r="BW740" s="143"/>
      <c r="BX740" s="143"/>
      <c r="BY740" s="143"/>
      <c r="BZ740" s="143"/>
      <c r="CA740" s="143"/>
      <c r="CB740" s="143"/>
      <c r="CC740" s="143"/>
      <c r="CD740" s="143"/>
      <c r="CE740" s="143"/>
      <c r="CF740" s="143"/>
      <c r="CG740" s="143"/>
      <c r="CH740" s="143"/>
      <c r="CI740" s="143"/>
      <c r="CJ740" s="143"/>
      <c r="CK740" s="143"/>
      <c r="CL740" s="143"/>
      <c r="CM740" s="143"/>
      <c r="CN740" s="143"/>
      <c r="CO740" s="143"/>
      <c r="CP740" s="143"/>
      <c r="CQ740" s="143"/>
      <c r="CR740" s="143"/>
      <c r="CS740" s="143"/>
      <c r="CT740" s="143"/>
      <c r="CU740" s="143"/>
      <c r="CV740" s="143"/>
      <c r="CW740" s="143"/>
      <c r="CX740" s="143"/>
      <c r="CY740" s="143"/>
      <c r="CZ740" s="143"/>
      <c r="DA740" s="143"/>
      <c r="DB740" s="143"/>
      <c r="DC740" s="143"/>
      <c r="DD740" s="143"/>
      <c r="DE740" s="143"/>
      <c r="DF740" s="143"/>
      <c r="DG740" s="143"/>
      <c r="DH740" s="143"/>
      <c r="DI740" s="143"/>
      <c r="DJ740" s="143"/>
    </row>
    <row r="741" spans="1:114" s="117" customFormat="1" ht="69" customHeight="1">
      <c r="A741" s="156">
        <v>41</v>
      </c>
      <c r="B741" s="302" t="s">
        <v>3451</v>
      </c>
      <c r="C741" s="10" t="s">
        <v>3452</v>
      </c>
      <c r="D741" s="303" t="s">
        <v>3453</v>
      </c>
      <c r="E741" s="303" t="s">
        <v>3454</v>
      </c>
      <c r="F741" s="300" t="s">
        <v>3455</v>
      </c>
      <c r="G741" s="262" t="s">
        <v>118</v>
      </c>
      <c r="H741" s="1"/>
      <c r="I741" s="1"/>
      <c r="J741" s="248">
        <v>44802</v>
      </c>
      <c r="K741" s="263" t="s">
        <v>3710</v>
      </c>
      <c r="L741" s="196"/>
      <c r="M741" s="195"/>
      <c r="N741" s="208">
        <v>9000</v>
      </c>
      <c r="O741" s="69"/>
      <c r="P741" s="143"/>
      <c r="Q741" s="143"/>
      <c r="R741" s="143"/>
      <c r="S741" s="143"/>
      <c r="T741" s="143"/>
      <c r="U741" s="143"/>
      <c r="V741" s="143"/>
      <c r="W741" s="143"/>
      <c r="X741" s="143"/>
      <c r="Y741" s="143"/>
      <c r="Z741" s="143"/>
      <c r="AA741" s="143"/>
      <c r="AB741" s="143"/>
      <c r="AC741" s="143"/>
      <c r="AD741" s="143"/>
      <c r="AE741" s="143"/>
      <c r="AF741" s="143"/>
      <c r="AG741" s="143"/>
      <c r="AH741" s="143"/>
      <c r="AI741" s="143"/>
      <c r="AJ741" s="143"/>
      <c r="AK741" s="143"/>
      <c r="AL741" s="143"/>
      <c r="AM741" s="143"/>
      <c r="AN741" s="143"/>
      <c r="AO741" s="143"/>
      <c r="AP741" s="143"/>
      <c r="AQ741" s="143"/>
      <c r="AR741" s="143"/>
      <c r="AS741" s="143"/>
      <c r="AT741" s="143"/>
      <c r="AU741" s="143"/>
      <c r="AV741" s="143"/>
      <c r="AW741" s="143"/>
      <c r="AX741" s="143"/>
      <c r="AY741" s="143"/>
      <c r="AZ741" s="143"/>
      <c r="BA741" s="143"/>
      <c r="BB741" s="143"/>
      <c r="BC741" s="143"/>
      <c r="BD741" s="143"/>
      <c r="BE741" s="143"/>
      <c r="BF741" s="143"/>
      <c r="BG741" s="143"/>
      <c r="BH741" s="143"/>
      <c r="BI741" s="143"/>
      <c r="BJ741" s="143"/>
      <c r="BK741" s="143"/>
      <c r="BL741" s="143"/>
      <c r="BM741" s="143"/>
      <c r="BN741" s="143"/>
      <c r="BO741" s="143"/>
      <c r="BP741" s="143"/>
      <c r="BQ741" s="143"/>
      <c r="BR741" s="143"/>
      <c r="BS741" s="143"/>
      <c r="BT741" s="143"/>
      <c r="BU741" s="143"/>
      <c r="BV741" s="143"/>
      <c r="BW741" s="143"/>
      <c r="BX741" s="143"/>
      <c r="BY741" s="143"/>
      <c r="BZ741" s="143"/>
      <c r="CA741" s="143"/>
      <c r="CB741" s="143"/>
      <c r="CC741" s="143"/>
      <c r="CD741" s="143"/>
      <c r="CE741" s="143"/>
      <c r="CF741" s="143"/>
      <c r="CG741" s="143"/>
      <c r="CH741" s="143"/>
      <c r="CI741" s="143"/>
      <c r="CJ741" s="143"/>
      <c r="CK741" s="143"/>
      <c r="CL741" s="143"/>
      <c r="CM741" s="143"/>
      <c r="CN741" s="143"/>
      <c r="CO741" s="143"/>
      <c r="CP741" s="143"/>
      <c r="CQ741" s="143"/>
      <c r="CR741" s="143"/>
      <c r="CS741" s="143"/>
      <c r="CT741" s="143"/>
      <c r="CU741" s="143"/>
      <c r="CV741" s="143"/>
      <c r="CW741" s="143"/>
      <c r="CX741" s="143"/>
      <c r="CY741" s="143"/>
      <c r="CZ741" s="143"/>
      <c r="DA741" s="143"/>
      <c r="DB741" s="143"/>
      <c r="DC741" s="143"/>
      <c r="DD741" s="143"/>
      <c r="DE741" s="143"/>
      <c r="DF741" s="143"/>
      <c r="DG741" s="143"/>
      <c r="DH741" s="143"/>
      <c r="DI741" s="143"/>
      <c r="DJ741" s="143"/>
    </row>
    <row r="742" spans="1:114" s="117" customFormat="1" ht="69" customHeight="1">
      <c r="A742" s="156">
        <v>42</v>
      </c>
      <c r="B742" s="302" t="s">
        <v>971</v>
      </c>
      <c r="C742" s="10" t="s">
        <v>3636</v>
      </c>
      <c r="D742" s="303" t="s">
        <v>3637</v>
      </c>
      <c r="E742" s="303" t="s">
        <v>3638</v>
      </c>
      <c r="F742" s="300" t="s">
        <v>3639</v>
      </c>
      <c r="G742" s="262" t="s">
        <v>118</v>
      </c>
      <c r="H742" s="1"/>
      <c r="I742" s="1"/>
      <c r="J742" s="248">
        <v>44812</v>
      </c>
      <c r="K742" s="263" t="s">
        <v>3640</v>
      </c>
      <c r="L742" s="196"/>
      <c r="M742" s="195"/>
      <c r="N742" s="208">
        <v>31000</v>
      </c>
      <c r="O742" s="69"/>
      <c r="P742" s="143"/>
      <c r="Q742" s="143"/>
      <c r="R742" s="143"/>
      <c r="S742" s="143"/>
      <c r="T742" s="143"/>
      <c r="U742" s="143"/>
      <c r="V742" s="143"/>
      <c r="W742" s="143"/>
      <c r="X742" s="143"/>
      <c r="Y742" s="143"/>
      <c r="Z742" s="143"/>
      <c r="AA742" s="143"/>
      <c r="AB742" s="143"/>
      <c r="AC742" s="143"/>
      <c r="AD742" s="143"/>
      <c r="AE742" s="143"/>
      <c r="AF742" s="143"/>
      <c r="AG742" s="143"/>
      <c r="AH742" s="143"/>
      <c r="AI742" s="143"/>
      <c r="AJ742" s="143"/>
      <c r="AK742" s="143"/>
      <c r="AL742" s="143"/>
      <c r="AM742" s="143"/>
      <c r="AN742" s="143"/>
      <c r="AO742" s="143"/>
      <c r="AP742" s="143"/>
      <c r="AQ742" s="143"/>
      <c r="AR742" s="143"/>
      <c r="AS742" s="143"/>
      <c r="AT742" s="143"/>
      <c r="AU742" s="143"/>
      <c r="AV742" s="143"/>
      <c r="AW742" s="143"/>
      <c r="AX742" s="143"/>
      <c r="AY742" s="143"/>
      <c r="AZ742" s="143"/>
      <c r="BA742" s="143"/>
      <c r="BB742" s="143"/>
      <c r="BC742" s="143"/>
      <c r="BD742" s="143"/>
      <c r="BE742" s="143"/>
      <c r="BF742" s="143"/>
      <c r="BG742" s="143"/>
      <c r="BH742" s="143"/>
      <c r="BI742" s="143"/>
      <c r="BJ742" s="143"/>
      <c r="BK742" s="143"/>
      <c r="BL742" s="143"/>
      <c r="BM742" s="143"/>
      <c r="BN742" s="143"/>
      <c r="BO742" s="143"/>
      <c r="BP742" s="143"/>
      <c r="BQ742" s="143"/>
      <c r="BR742" s="143"/>
      <c r="BS742" s="143"/>
      <c r="BT742" s="143"/>
      <c r="BU742" s="143"/>
      <c r="BV742" s="143"/>
      <c r="BW742" s="143"/>
      <c r="BX742" s="143"/>
      <c r="BY742" s="143"/>
      <c r="BZ742" s="143"/>
      <c r="CA742" s="143"/>
      <c r="CB742" s="143"/>
      <c r="CC742" s="143"/>
      <c r="CD742" s="143"/>
      <c r="CE742" s="143"/>
      <c r="CF742" s="143"/>
      <c r="CG742" s="143"/>
      <c r="CH742" s="143"/>
      <c r="CI742" s="143"/>
      <c r="CJ742" s="143"/>
      <c r="CK742" s="143"/>
      <c r="CL742" s="143"/>
      <c r="CM742" s="143"/>
      <c r="CN742" s="143"/>
      <c r="CO742" s="143"/>
      <c r="CP742" s="143"/>
      <c r="CQ742" s="143"/>
      <c r="CR742" s="143"/>
      <c r="CS742" s="143"/>
      <c r="CT742" s="143"/>
      <c r="CU742" s="143"/>
      <c r="CV742" s="143"/>
      <c r="CW742" s="143"/>
      <c r="CX742" s="143"/>
      <c r="CY742" s="143"/>
      <c r="CZ742" s="143"/>
      <c r="DA742" s="143"/>
      <c r="DB742" s="143"/>
      <c r="DC742" s="143"/>
      <c r="DD742" s="143"/>
      <c r="DE742" s="143"/>
      <c r="DF742" s="143"/>
      <c r="DG742" s="143"/>
      <c r="DH742" s="143"/>
      <c r="DI742" s="143"/>
      <c r="DJ742" s="143"/>
    </row>
    <row r="743" spans="1:114" s="117" customFormat="1" ht="69" customHeight="1">
      <c r="A743" s="156">
        <v>43</v>
      </c>
      <c r="B743" s="302" t="s">
        <v>971</v>
      </c>
      <c r="C743" s="10" t="s">
        <v>3636</v>
      </c>
      <c r="D743" s="303" t="s">
        <v>3637</v>
      </c>
      <c r="E743" s="303" t="s">
        <v>3641</v>
      </c>
      <c r="F743" s="300" t="s">
        <v>3642</v>
      </c>
      <c r="G743" s="262" t="s">
        <v>118</v>
      </c>
      <c r="H743" s="1"/>
      <c r="I743" s="1"/>
      <c r="J743" s="248">
        <v>44812</v>
      </c>
      <c r="K743" s="263" t="s">
        <v>3643</v>
      </c>
      <c r="L743" s="196"/>
      <c r="M743" s="195"/>
      <c r="N743" s="208">
        <v>35000</v>
      </c>
      <c r="O743" s="69"/>
      <c r="P743" s="143"/>
      <c r="Q743" s="143"/>
      <c r="R743" s="143"/>
      <c r="S743" s="143"/>
      <c r="T743" s="143"/>
      <c r="U743" s="143"/>
      <c r="V743" s="143"/>
      <c r="W743" s="143"/>
      <c r="X743" s="143"/>
      <c r="Y743" s="143"/>
      <c r="Z743" s="143"/>
      <c r="AA743" s="143"/>
      <c r="AB743" s="143"/>
      <c r="AC743" s="143"/>
      <c r="AD743" s="143"/>
      <c r="AE743" s="143"/>
      <c r="AF743" s="143"/>
      <c r="AG743" s="143"/>
      <c r="AH743" s="143"/>
      <c r="AI743" s="143"/>
      <c r="AJ743" s="143"/>
      <c r="AK743" s="143"/>
      <c r="AL743" s="143"/>
      <c r="AM743" s="143"/>
      <c r="AN743" s="143"/>
      <c r="AO743" s="143"/>
      <c r="AP743" s="143"/>
      <c r="AQ743" s="143"/>
      <c r="AR743" s="143"/>
      <c r="AS743" s="143"/>
      <c r="AT743" s="143"/>
      <c r="AU743" s="143"/>
      <c r="AV743" s="143"/>
      <c r="AW743" s="143"/>
      <c r="AX743" s="143"/>
      <c r="AY743" s="143"/>
      <c r="AZ743" s="143"/>
      <c r="BA743" s="143"/>
      <c r="BB743" s="143"/>
      <c r="BC743" s="143"/>
      <c r="BD743" s="143"/>
      <c r="BE743" s="143"/>
      <c r="BF743" s="143"/>
      <c r="BG743" s="143"/>
      <c r="BH743" s="143"/>
      <c r="BI743" s="143"/>
      <c r="BJ743" s="143"/>
      <c r="BK743" s="143"/>
      <c r="BL743" s="143"/>
      <c r="BM743" s="143"/>
      <c r="BN743" s="143"/>
      <c r="BO743" s="143"/>
      <c r="BP743" s="143"/>
      <c r="BQ743" s="143"/>
      <c r="BR743" s="143"/>
      <c r="BS743" s="143"/>
      <c r="BT743" s="143"/>
      <c r="BU743" s="143"/>
      <c r="BV743" s="143"/>
      <c r="BW743" s="143"/>
      <c r="BX743" s="143"/>
      <c r="BY743" s="143"/>
      <c r="BZ743" s="143"/>
      <c r="CA743" s="143"/>
      <c r="CB743" s="143"/>
      <c r="CC743" s="143"/>
      <c r="CD743" s="143"/>
      <c r="CE743" s="143"/>
      <c r="CF743" s="143"/>
      <c r="CG743" s="143"/>
      <c r="CH743" s="143"/>
      <c r="CI743" s="143"/>
      <c r="CJ743" s="143"/>
      <c r="CK743" s="143"/>
      <c r="CL743" s="143"/>
      <c r="CM743" s="143"/>
      <c r="CN743" s="143"/>
      <c r="CO743" s="143"/>
      <c r="CP743" s="143"/>
      <c r="CQ743" s="143"/>
      <c r="CR743" s="143"/>
      <c r="CS743" s="143"/>
      <c r="CT743" s="143"/>
      <c r="CU743" s="143"/>
      <c r="CV743" s="143"/>
      <c r="CW743" s="143"/>
      <c r="CX743" s="143"/>
      <c r="CY743" s="143"/>
      <c r="CZ743" s="143"/>
      <c r="DA743" s="143"/>
      <c r="DB743" s="143"/>
      <c r="DC743" s="143"/>
      <c r="DD743" s="143"/>
      <c r="DE743" s="143"/>
      <c r="DF743" s="143"/>
      <c r="DG743" s="143"/>
      <c r="DH743" s="143"/>
      <c r="DI743" s="143"/>
      <c r="DJ743" s="143"/>
    </row>
    <row r="744" spans="1:114" s="117" customFormat="1" ht="69" customHeight="1">
      <c r="A744" s="156">
        <v>44</v>
      </c>
      <c r="B744" s="302" t="s">
        <v>3644</v>
      </c>
      <c r="C744" s="10" t="s">
        <v>3645</v>
      </c>
      <c r="D744" s="303" t="s">
        <v>1969</v>
      </c>
      <c r="E744" s="303" t="s">
        <v>3646</v>
      </c>
      <c r="F744" s="300" t="s">
        <v>3647</v>
      </c>
      <c r="G744" s="262" t="s">
        <v>118</v>
      </c>
      <c r="H744" s="1"/>
      <c r="I744" s="1"/>
      <c r="J744" s="248">
        <v>44816</v>
      </c>
      <c r="K744" s="263" t="s">
        <v>3648</v>
      </c>
      <c r="L744" s="196"/>
      <c r="M744" s="195"/>
      <c r="N744" s="208">
        <v>80073</v>
      </c>
      <c r="O744" s="69"/>
      <c r="P744" s="143"/>
      <c r="Q744" s="143"/>
      <c r="R744" s="143"/>
      <c r="S744" s="143"/>
      <c r="T744" s="143"/>
      <c r="U744" s="143"/>
      <c r="V744" s="143"/>
      <c r="W744" s="143"/>
      <c r="X744" s="143"/>
      <c r="Y744" s="143"/>
      <c r="Z744" s="143"/>
      <c r="AA744" s="143"/>
      <c r="AB744" s="143"/>
      <c r="AC744" s="143"/>
      <c r="AD744" s="143"/>
      <c r="AE744" s="143"/>
      <c r="AF744" s="143"/>
      <c r="AG744" s="143"/>
      <c r="AH744" s="143"/>
      <c r="AI744" s="143"/>
      <c r="AJ744" s="143"/>
      <c r="AK744" s="143"/>
      <c r="AL744" s="143"/>
      <c r="AM744" s="143"/>
      <c r="AN744" s="143"/>
      <c r="AO744" s="143"/>
      <c r="AP744" s="143"/>
      <c r="AQ744" s="143"/>
      <c r="AR744" s="143"/>
      <c r="AS744" s="143"/>
      <c r="AT744" s="143"/>
      <c r="AU744" s="143"/>
      <c r="AV744" s="143"/>
      <c r="AW744" s="143"/>
      <c r="AX744" s="143"/>
      <c r="AY744" s="143"/>
      <c r="AZ744" s="143"/>
      <c r="BA744" s="143"/>
      <c r="BB744" s="143"/>
      <c r="BC744" s="143"/>
      <c r="BD744" s="143"/>
      <c r="BE744" s="143"/>
      <c r="BF744" s="143"/>
      <c r="BG744" s="143"/>
      <c r="BH744" s="143"/>
      <c r="BI744" s="143"/>
      <c r="BJ744" s="143"/>
      <c r="BK744" s="143"/>
      <c r="BL744" s="143"/>
      <c r="BM744" s="143"/>
      <c r="BN744" s="143"/>
      <c r="BO744" s="143"/>
      <c r="BP744" s="143"/>
      <c r="BQ744" s="143"/>
      <c r="BR744" s="143"/>
      <c r="BS744" s="143"/>
      <c r="BT744" s="143"/>
      <c r="BU744" s="143"/>
      <c r="BV744" s="143"/>
      <c r="BW744" s="143"/>
      <c r="BX744" s="143"/>
      <c r="BY744" s="143"/>
      <c r="BZ744" s="143"/>
      <c r="CA744" s="143"/>
      <c r="CB744" s="143"/>
      <c r="CC744" s="143"/>
      <c r="CD744" s="143"/>
      <c r="CE744" s="143"/>
      <c r="CF744" s="143"/>
      <c r="CG744" s="143"/>
      <c r="CH744" s="143"/>
      <c r="CI744" s="143"/>
      <c r="CJ744" s="143"/>
      <c r="CK744" s="143"/>
      <c r="CL744" s="143"/>
      <c r="CM744" s="143"/>
      <c r="CN744" s="143"/>
      <c r="CO744" s="143"/>
      <c r="CP744" s="143"/>
      <c r="CQ744" s="143"/>
      <c r="CR744" s="143"/>
      <c r="CS744" s="143"/>
      <c r="CT744" s="143"/>
      <c r="CU744" s="143"/>
      <c r="CV744" s="143"/>
      <c r="CW744" s="143"/>
      <c r="CX744" s="143"/>
      <c r="CY744" s="143"/>
      <c r="CZ744" s="143"/>
      <c r="DA744" s="143"/>
      <c r="DB744" s="143"/>
      <c r="DC744" s="143"/>
      <c r="DD744" s="143"/>
      <c r="DE744" s="143"/>
      <c r="DF744" s="143"/>
      <c r="DG744" s="143"/>
      <c r="DH744" s="143"/>
      <c r="DI744" s="143"/>
      <c r="DJ744" s="143"/>
    </row>
    <row r="745" spans="1:114" s="117" customFormat="1" ht="69" customHeight="1">
      <c r="A745" s="156">
        <v>45</v>
      </c>
      <c r="B745" s="302" t="s">
        <v>3649</v>
      </c>
      <c r="C745" s="10" t="s">
        <v>3424</v>
      </c>
      <c r="D745" s="303" t="s">
        <v>3650</v>
      </c>
      <c r="E745" s="303" t="s">
        <v>3651</v>
      </c>
      <c r="F745" s="300" t="s">
        <v>3652</v>
      </c>
      <c r="G745" s="262" t="s">
        <v>118</v>
      </c>
      <c r="H745" s="1"/>
      <c r="I745" s="1"/>
      <c r="J745" s="248">
        <v>44823</v>
      </c>
      <c r="K745" s="263" t="s">
        <v>3653</v>
      </c>
      <c r="L745" s="196"/>
      <c r="M745" s="195"/>
      <c r="N745" s="208">
        <v>24800</v>
      </c>
      <c r="O745" s="69"/>
      <c r="P745" s="143"/>
      <c r="Q745" s="143"/>
      <c r="R745" s="143"/>
      <c r="S745" s="143"/>
      <c r="T745" s="143"/>
      <c r="U745" s="143"/>
      <c r="V745" s="143"/>
      <c r="W745" s="143"/>
      <c r="X745" s="143"/>
      <c r="Y745" s="143"/>
      <c r="Z745" s="143"/>
      <c r="AA745" s="143"/>
      <c r="AB745" s="143"/>
      <c r="AC745" s="143"/>
      <c r="AD745" s="143"/>
      <c r="AE745" s="143"/>
      <c r="AF745" s="143"/>
      <c r="AG745" s="143"/>
      <c r="AH745" s="143"/>
      <c r="AI745" s="143"/>
      <c r="AJ745" s="143"/>
      <c r="AK745" s="143"/>
      <c r="AL745" s="143"/>
      <c r="AM745" s="143"/>
      <c r="AN745" s="143"/>
      <c r="AO745" s="143"/>
      <c r="AP745" s="143"/>
      <c r="AQ745" s="143"/>
      <c r="AR745" s="143"/>
      <c r="AS745" s="143"/>
      <c r="AT745" s="143"/>
      <c r="AU745" s="143"/>
      <c r="AV745" s="143"/>
      <c r="AW745" s="143"/>
      <c r="AX745" s="143"/>
      <c r="AY745" s="143"/>
      <c r="AZ745" s="143"/>
      <c r="BA745" s="143"/>
      <c r="BB745" s="143"/>
      <c r="BC745" s="143"/>
      <c r="BD745" s="143"/>
      <c r="BE745" s="143"/>
      <c r="BF745" s="143"/>
      <c r="BG745" s="143"/>
      <c r="BH745" s="143"/>
      <c r="BI745" s="143"/>
      <c r="BJ745" s="143"/>
      <c r="BK745" s="143"/>
      <c r="BL745" s="143"/>
      <c r="BM745" s="143"/>
      <c r="BN745" s="143"/>
      <c r="BO745" s="143"/>
      <c r="BP745" s="143"/>
      <c r="BQ745" s="143"/>
      <c r="BR745" s="143"/>
      <c r="BS745" s="143"/>
      <c r="BT745" s="143"/>
      <c r="BU745" s="143"/>
      <c r="BV745" s="143"/>
      <c r="BW745" s="143"/>
      <c r="BX745" s="143"/>
      <c r="BY745" s="143"/>
      <c r="BZ745" s="143"/>
      <c r="CA745" s="143"/>
      <c r="CB745" s="143"/>
      <c r="CC745" s="143"/>
      <c r="CD745" s="143"/>
      <c r="CE745" s="143"/>
      <c r="CF745" s="143"/>
      <c r="CG745" s="143"/>
      <c r="CH745" s="143"/>
      <c r="CI745" s="143"/>
      <c r="CJ745" s="143"/>
      <c r="CK745" s="143"/>
      <c r="CL745" s="143"/>
      <c r="CM745" s="143"/>
      <c r="CN745" s="143"/>
      <c r="CO745" s="143"/>
      <c r="CP745" s="143"/>
      <c r="CQ745" s="143"/>
      <c r="CR745" s="143"/>
      <c r="CS745" s="143"/>
      <c r="CT745" s="143"/>
      <c r="CU745" s="143"/>
      <c r="CV745" s="143"/>
      <c r="CW745" s="143"/>
      <c r="CX745" s="143"/>
      <c r="CY745" s="143"/>
      <c r="CZ745" s="143"/>
      <c r="DA745" s="143"/>
      <c r="DB745" s="143"/>
      <c r="DC745" s="143"/>
      <c r="DD745" s="143"/>
      <c r="DE745" s="143"/>
      <c r="DF745" s="143"/>
      <c r="DG745" s="143"/>
      <c r="DH745" s="143"/>
      <c r="DI745" s="143"/>
      <c r="DJ745" s="143"/>
    </row>
    <row r="746" spans="1:114" s="117" customFormat="1" ht="69" customHeight="1">
      <c r="A746" s="156">
        <v>46</v>
      </c>
      <c r="B746" s="302" t="s">
        <v>2701</v>
      </c>
      <c r="C746" s="192" t="s">
        <v>2702</v>
      </c>
      <c r="D746" s="303" t="s">
        <v>3861</v>
      </c>
      <c r="E746" s="303" t="s">
        <v>3862</v>
      </c>
      <c r="F746" s="300" t="s">
        <v>3863</v>
      </c>
      <c r="G746" s="262" t="s">
        <v>118</v>
      </c>
      <c r="H746" s="1"/>
      <c r="I746" s="1"/>
      <c r="J746" s="248">
        <v>44915</v>
      </c>
      <c r="K746" s="263" t="s">
        <v>3864</v>
      </c>
      <c r="L746" s="196"/>
      <c r="M746" s="195"/>
      <c r="N746" s="208">
        <v>195000</v>
      </c>
      <c r="O746" s="69"/>
      <c r="P746" s="143"/>
      <c r="Q746" s="143"/>
      <c r="R746" s="143"/>
      <c r="S746" s="143"/>
      <c r="T746" s="143"/>
      <c r="U746" s="143"/>
      <c r="V746" s="143"/>
      <c r="W746" s="143"/>
      <c r="X746" s="143"/>
      <c r="Y746" s="143"/>
      <c r="Z746" s="143"/>
      <c r="AA746" s="143"/>
      <c r="AB746" s="143"/>
      <c r="AC746" s="143"/>
      <c r="AD746" s="143"/>
      <c r="AE746" s="143"/>
      <c r="AF746" s="143"/>
      <c r="AG746" s="143"/>
      <c r="AH746" s="143"/>
      <c r="AI746" s="143"/>
      <c r="AJ746" s="143"/>
      <c r="AK746" s="143"/>
      <c r="AL746" s="143"/>
      <c r="AM746" s="143"/>
      <c r="AN746" s="143"/>
      <c r="AO746" s="143"/>
      <c r="AP746" s="143"/>
      <c r="AQ746" s="143"/>
      <c r="AR746" s="143"/>
      <c r="AS746" s="143"/>
      <c r="AT746" s="143"/>
      <c r="AU746" s="143"/>
      <c r="AV746" s="143"/>
      <c r="AW746" s="143"/>
      <c r="AX746" s="143"/>
      <c r="AY746" s="143"/>
      <c r="AZ746" s="143"/>
      <c r="BA746" s="143"/>
      <c r="BB746" s="143"/>
      <c r="BC746" s="143"/>
      <c r="BD746" s="143"/>
      <c r="BE746" s="143"/>
      <c r="BF746" s="143"/>
      <c r="BG746" s="143"/>
      <c r="BH746" s="143"/>
      <c r="BI746" s="143"/>
      <c r="BJ746" s="143"/>
      <c r="BK746" s="143"/>
      <c r="BL746" s="143"/>
      <c r="BM746" s="143"/>
      <c r="BN746" s="143"/>
      <c r="BO746" s="143"/>
      <c r="BP746" s="143"/>
      <c r="BQ746" s="143"/>
      <c r="BR746" s="143"/>
      <c r="BS746" s="143"/>
      <c r="BT746" s="143"/>
      <c r="BU746" s="143"/>
      <c r="BV746" s="143"/>
      <c r="BW746" s="143"/>
      <c r="BX746" s="143"/>
      <c r="BY746" s="143"/>
      <c r="BZ746" s="143"/>
      <c r="CA746" s="143"/>
      <c r="CB746" s="143"/>
      <c r="CC746" s="143"/>
      <c r="CD746" s="143"/>
      <c r="CE746" s="143"/>
      <c r="CF746" s="143"/>
      <c r="CG746" s="143"/>
      <c r="CH746" s="143"/>
      <c r="CI746" s="143"/>
      <c r="CJ746" s="143"/>
      <c r="CK746" s="143"/>
      <c r="CL746" s="143"/>
      <c r="CM746" s="143"/>
      <c r="CN746" s="143"/>
      <c r="CO746" s="143"/>
      <c r="CP746" s="143"/>
      <c r="CQ746" s="143"/>
      <c r="CR746" s="143"/>
      <c r="CS746" s="143"/>
      <c r="CT746" s="143"/>
      <c r="CU746" s="143"/>
      <c r="CV746" s="143"/>
      <c r="CW746" s="143"/>
      <c r="CX746" s="143"/>
      <c r="CY746" s="143"/>
      <c r="CZ746" s="143"/>
      <c r="DA746" s="143"/>
      <c r="DB746" s="143"/>
      <c r="DC746" s="143"/>
      <c r="DD746" s="143"/>
      <c r="DE746" s="143"/>
      <c r="DF746" s="143"/>
      <c r="DG746" s="143"/>
      <c r="DH746" s="143"/>
      <c r="DI746" s="143"/>
      <c r="DJ746" s="143"/>
    </row>
    <row r="747" spans="1:114" s="18" customFormat="1" ht="20.25" customHeight="1">
      <c r="A747" s="156"/>
      <c r="B747" s="34" t="s">
        <v>3865</v>
      </c>
      <c r="C747" s="31"/>
      <c r="D747" s="31"/>
      <c r="E747" s="31"/>
      <c r="F747" s="35">
        <f>N747</f>
        <v>4090286</v>
      </c>
      <c r="G747" s="31"/>
      <c r="H747" s="31"/>
      <c r="I747" s="31"/>
      <c r="J747" s="31"/>
      <c r="K747" s="31"/>
      <c r="L747" s="31"/>
      <c r="M747" s="75"/>
      <c r="N747" s="17">
        <f>SUM(N701:N746)</f>
        <v>4090286</v>
      </c>
      <c r="O747" s="69"/>
      <c r="P747" s="21"/>
      <c r="Q747" s="21"/>
      <c r="R747" s="21"/>
      <c r="S747" s="21"/>
      <c r="T747" s="21"/>
      <c r="U747" s="21"/>
      <c r="V747" s="21"/>
      <c r="W747" s="21"/>
      <c r="X747" s="21"/>
      <c r="Y747" s="21"/>
      <c r="Z747" s="21"/>
      <c r="AA747" s="21"/>
      <c r="AB747" s="21"/>
      <c r="AC747" s="21"/>
      <c r="AD747" s="21"/>
      <c r="AE747" s="21"/>
      <c r="AF747" s="21"/>
      <c r="AG747" s="21"/>
      <c r="AH747" s="21"/>
      <c r="AI747" s="21"/>
      <c r="AJ747" s="21"/>
      <c r="AK747" s="21"/>
      <c r="AL747" s="21"/>
      <c r="AM747" s="21"/>
      <c r="AN747" s="21"/>
      <c r="AO747" s="21"/>
      <c r="AP747" s="21"/>
      <c r="AQ747" s="21"/>
      <c r="AR747" s="21"/>
      <c r="AS747" s="21"/>
      <c r="AT747" s="21"/>
      <c r="AU747" s="21"/>
      <c r="AV747" s="21"/>
      <c r="AW747" s="21"/>
      <c r="AX747" s="21"/>
      <c r="AY747" s="21"/>
      <c r="AZ747" s="21"/>
      <c r="BA747" s="21"/>
      <c r="BB747" s="21"/>
      <c r="BC747" s="21"/>
      <c r="BD747" s="21"/>
      <c r="BE747" s="21"/>
      <c r="BF747" s="21"/>
      <c r="BG747" s="21"/>
      <c r="BH747" s="21"/>
      <c r="BI747" s="21"/>
      <c r="BJ747" s="21"/>
      <c r="BK747" s="21"/>
      <c r="BL747" s="21"/>
      <c r="BM747" s="21"/>
      <c r="BN747" s="21"/>
      <c r="BO747" s="21"/>
      <c r="BP747" s="21"/>
      <c r="BQ747" s="21"/>
      <c r="BR747" s="21"/>
      <c r="BS747" s="21"/>
      <c r="BT747" s="21"/>
      <c r="BU747" s="21"/>
      <c r="BV747" s="21"/>
      <c r="BW747" s="21"/>
      <c r="BX747" s="21"/>
      <c r="BY747" s="21"/>
      <c r="BZ747" s="21"/>
      <c r="CA747" s="21"/>
      <c r="CB747" s="21"/>
      <c r="CC747" s="21"/>
      <c r="CD747" s="21"/>
      <c r="CE747" s="21"/>
      <c r="CF747" s="21"/>
      <c r="CG747" s="21"/>
      <c r="CH747" s="21"/>
      <c r="CI747" s="21"/>
      <c r="CJ747" s="21"/>
      <c r="CK747" s="21"/>
      <c r="CL747" s="21"/>
      <c r="CM747" s="21"/>
      <c r="CN747" s="21"/>
      <c r="CO747" s="21"/>
      <c r="CP747" s="21"/>
      <c r="CQ747" s="21"/>
      <c r="CR747" s="21"/>
      <c r="CS747" s="21"/>
      <c r="CT747" s="21"/>
      <c r="CU747" s="21"/>
      <c r="CV747" s="21"/>
      <c r="CW747" s="21"/>
      <c r="CX747" s="21"/>
      <c r="CY747" s="21"/>
      <c r="CZ747" s="21"/>
      <c r="DA747" s="21"/>
      <c r="DB747" s="21"/>
      <c r="DC747" s="21"/>
      <c r="DD747" s="21"/>
      <c r="DE747" s="21"/>
      <c r="DF747" s="21"/>
      <c r="DG747" s="21"/>
      <c r="DH747" s="21"/>
      <c r="DI747" s="21"/>
      <c r="DJ747" s="21"/>
    </row>
    <row r="748" spans="1:114" s="20" customFormat="1" ht="19.5" customHeight="1">
      <c r="A748" s="394" t="s">
        <v>612</v>
      </c>
      <c r="B748" s="395"/>
      <c r="C748" s="395"/>
      <c r="D748" s="395"/>
      <c r="E748" s="395"/>
      <c r="F748" s="395"/>
      <c r="G748" s="395"/>
      <c r="H748" s="395"/>
      <c r="I748" s="395"/>
      <c r="J748" s="395"/>
      <c r="K748" s="395"/>
      <c r="L748" s="396"/>
      <c r="M748" s="69"/>
      <c r="N748" s="25"/>
      <c r="O748" s="6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19"/>
      <c r="AY748" s="19"/>
      <c r="AZ748" s="19"/>
      <c r="BA748" s="19"/>
      <c r="BB748" s="19"/>
      <c r="BC748" s="19"/>
      <c r="BD748" s="19"/>
      <c r="BE748" s="19"/>
      <c r="BF748" s="19"/>
      <c r="BG748" s="19"/>
      <c r="BH748" s="19"/>
      <c r="BI748" s="19"/>
      <c r="BJ748" s="19"/>
      <c r="BK748" s="19"/>
      <c r="BL748" s="19"/>
      <c r="BM748" s="19"/>
      <c r="BN748" s="19"/>
      <c r="BO748" s="19"/>
      <c r="BP748" s="19"/>
      <c r="BQ748" s="19"/>
      <c r="BR748" s="19"/>
      <c r="BS748" s="19"/>
      <c r="BT748" s="19"/>
      <c r="BU748" s="19"/>
      <c r="BV748" s="19"/>
      <c r="BW748" s="19"/>
      <c r="BX748" s="19"/>
      <c r="BY748" s="19"/>
      <c r="BZ748" s="19"/>
      <c r="CA748" s="19"/>
      <c r="CB748" s="19"/>
      <c r="CC748" s="19"/>
      <c r="CD748" s="19"/>
      <c r="CE748" s="19"/>
      <c r="CF748" s="19"/>
      <c r="CG748" s="19"/>
      <c r="CH748" s="19"/>
      <c r="CI748" s="19"/>
      <c r="CJ748" s="19"/>
      <c r="CK748" s="19"/>
      <c r="CL748" s="19"/>
      <c r="CM748" s="19"/>
      <c r="CN748" s="19"/>
      <c r="CO748" s="19"/>
      <c r="CP748" s="19"/>
      <c r="CQ748" s="19"/>
      <c r="CR748" s="19"/>
      <c r="CS748" s="19"/>
      <c r="CT748" s="19"/>
      <c r="CU748" s="19"/>
      <c r="CV748" s="19"/>
      <c r="CW748" s="19"/>
      <c r="CX748" s="19"/>
      <c r="CY748" s="19"/>
      <c r="CZ748" s="19"/>
      <c r="DA748" s="19"/>
      <c r="DB748" s="19"/>
      <c r="DC748" s="19"/>
      <c r="DD748" s="19"/>
      <c r="DE748" s="19"/>
      <c r="DF748" s="19"/>
      <c r="DG748" s="19"/>
      <c r="DH748" s="19"/>
      <c r="DI748" s="19"/>
      <c r="DJ748" s="19"/>
    </row>
    <row r="749" spans="1:114" s="20" customFormat="1" ht="54.75" customHeight="1">
      <c r="A749" s="156">
        <v>1</v>
      </c>
      <c r="B749" s="60" t="s">
        <v>1507</v>
      </c>
      <c r="C749" s="344" t="s">
        <v>3220</v>
      </c>
      <c r="D749" s="345" t="s">
        <v>3224</v>
      </c>
      <c r="E749" s="345" t="s">
        <v>3225</v>
      </c>
      <c r="F749" s="345" t="s">
        <v>3226</v>
      </c>
      <c r="G749" s="262" t="s">
        <v>118</v>
      </c>
      <c r="H749" s="346"/>
      <c r="I749" s="346"/>
      <c r="J749" s="15">
        <v>44049</v>
      </c>
      <c r="K749" s="62" t="s">
        <v>1508</v>
      </c>
      <c r="L749" s="14"/>
      <c r="M749" s="69"/>
      <c r="N749" s="25">
        <v>40000</v>
      </c>
      <c r="O749" s="6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19"/>
      <c r="AY749" s="19"/>
      <c r="AZ749" s="19"/>
      <c r="BA749" s="19"/>
      <c r="BB749" s="19"/>
      <c r="BC749" s="19"/>
      <c r="BD749" s="19"/>
      <c r="BE749" s="19"/>
      <c r="BF749" s="19"/>
      <c r="BG749" s="19"/>
      <c r="BH749" s="19"/>
      <c r="BI749" s="19"/>
      <c r="BJ749" s="19"/>
      <c r="BK749" s="19"/>
      <c r="BL749" s="19"/>
      <c r="BM749" s="19"/>
      <c r="BN749" s="19"/>
      <c r="BO749" s="19"/>
      <c r="BP749" s="19"/>
      <c r="BQ749" s="19"/>
      <c r="BR749" s="19"/>
      <c r="BS749" s="19"/>
      <c r="BT749" s="19"/>
      <c r="BU749" s="19"/>
      <c r="BV749" s="19"/>
      <c r="BW749" s="19"/>
      <c r="BX749" s="19"/>
      <c r="BY749" s="19"/>
      <c r="BZ749" s="19"/>
      <c r="CA749" s="19"/>
      <c r="CB749" s="19"/>
      <c r="CC749" s="19"/>
      <c r="CD749" s="19"/>
      <c r="CE749" s="19"/>
      <c r="CF749" s="19"/>
      <c r="CG749" s="19"/>
      <c r="CH749" s="19"/>
      <c r="CI749" s="19"/>
      <c r="CJ749" s="19"/>
      <c r="CK749" s="19"/>
      <c r="CL749" s="19"/>
      <c r="CM749" s="19"/>
      <c r="CN749" s="19"/>
      <c r="CO749" s="19"/>
      <c r="CP749" s="19"/>
      <c r="CQ749" s="19"/>
      <c r="CR749" s="19"/>
      <c r="CS749" s="19"/>
      <c r="CT749" s="19"/>
      <c r="CU749" s="19"/>
      <c r="CV749" s="19"/>
      <c r="CW749" s="19"/>
      <c r="CX749" s="19"/>
      <c r="CY749" s="19"/>
      <c r="CZ749" s="19"/>
      <c r="DA749" s="19"/>
      <c r="DB749" s="19"/>
      <c r="DC749" s="19"/>
      <c r="DD749" s="19"/>
      <c r="DE749" s="19"/>
      <c r="DF749" s="19"/>
      <c r="DG749" s="19"/>
      <c r="DH749" s="19"/>
      <c r="DI749" s="19"/>
      <c r="DJ749" s="19"/>
    </row>
    <row r="750" spans="1:114" s="20" customFormat="1" ht="58.5" customHeight="1">
      <c r="A750" s="156">
        <v>2</v>
      </c>
      <c r="B750" s="60" t="s">
        <v>3227</v>
      </c>
      <c r="C750" s="344" t="s">
        <v>3228</v>
      </c>
      <c r="D750" s="345" t="s">
        <v>3229</v>
      </c>
      <c r="E750" s="345" t="s">
        <v>3230</v>
      </c>
      <c r="F750" s="345" t="s">
        <v>3231</v>
      </c>
      <c r="G750" s="262" t="s">
        <v>118</v>
      </c>
      <c r="H750" s="346"/>
      <c r="I750" s="346"/>
      <c r="J750" s="15" t="s">
        <v>3232</v>
      </c>
      <c r="K750" s="62" t="s">
        <v>2002</v>
      </c>
      <c r="L750" s="14"/>
      <c r="M750" s="69"/>
      <c r="N750" s="25">
        <v>20970</v>
      </c>
      <c r="O750" s="6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c r="BC750" s="19"/>
      <c r="BD750" s="19"/>
      <c r="BE750" s="19"/>
      <c r="BF750" s="19"/>
      <c r="BG750" s="19"/>
      <c r="BH750" s="19"/>
      <c r="BI750" s="19"/>
      <c r="BJ750" s="19"/>
      <c r="BK750" s="19"/>
      <c r="BL750" s="19"/>
      <c r="BM750" s="19"/>
      <c r="BN750" s="19"/>
      <c r="BO750" s="19"/>
      <c r="BP750" s="19"/>
      <c r="BQ750" s="19"/>
      <c r="BR750" s="19"/>
      <c r="BS750" s="19"/>
      <c r="BT750" s="19"/>
      <c r="BU750" s="19"/>
      <c r="BV750" s="19"/>
      <c r="BW750" s="19"/>
      <c r="BX750" s="19"/>
      <c r="BY750" s="19"/>
      <c r="BZ750" s="19"/>
      <c r="CA750" s="19"/>
      <c r="CB750" s="19"/>
      <c r="CC750" s="19"/>
      <c r="CD750" s="19"/>
      <c r="CE750" s="19"/>
      <c r="CF750" s="19"/>
      <c r="CG750" s="19"/>
      <c r="CH750" s="19"/>
      <c r="CI750" s="19"/>
      <c r="CJ750" s="19"/>
      <c r="CK750" s="19"/>
      <c r="CL750" s="19"/>
      <c r="CM750" s="19"/>
      <c r="CN750" s="19"/>
      <c r="CO750" s="19"/>
      <c r="CP750" s="19"/>
      <c r="CQ750" s="19"/>
      <c r="CR750" s="19"/>
      <c r="CS750" s="19"/>
      <c r="CT750" s="19"/>
      <c r="CU750" s="19"/>
      <c r="CV750" s="19"/>
      <c r="CW750" s="19"/>
      <c r="CX750" s="19"/>
      <c r="CY750" s="19"/>
      <c r="CZ750" s="19"/>
      <c r="DA750" s="19"/>
      <c r="DB750" s="19"/>
      <c r="DC750" s="19"/>
      <c r="DD750" s="19"/>
      <c r="DE750" s="19"/>
      <c r="DF750" s="19"/>
      <c r="DG750" s="19"/>
      <c r="DH750" s="19"/>
      <c r="DI750" s="19"/>
      <c r="DJ750" s="19"/>
    </row>
    <row r="751" spans="1:114" s="20" customFormat="1" ht="58.5" customHeight="1">
      <c r="A751" s="156">
        <v>3</v>
      </c>
      <c r="B751" s="60" t="s">
        <v>3233</v>
      </c>
      <c r="C751" s="344" t="s">
        <v>3234</v>
      </c>
      <c r="D751" s="345" t="s">
        <v>3235</v>
      </c>
      <c r="E751" s="345" t="s">
        <v>3236</v>
      </c>
      <c r="F751" s="345" t="s">
        <v>3237</v>
      </c>
      <c r="G751" s="262" t="s">
        <v>118</v>
      </c>
      <c r="H751" s="346"/>
      <c r="I751" s="346"/>
      <c r="J751" s="15">
        <v>44454</v>
      </c>
      <c r="K751" s="62" t="s">
        <v>2917</v>
      </c>
      <c r="L751" s="14"/>
      <c r="M751" s="69"/>
      <c r="N751" s="25">
        <v>34000</v>
      </c>
      <c r="O751" s="6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19"/>
      <c r="AY751" s="19"/>
      <c r="AZ751" s="19"/>
      <c r="BA751" s="19"/>
      <c r="BB751" s="19"/>
      <c r="BC751" s="19"/>
      <c r="BD751" s="19"/>
      <c r="BE751" s="19"/>
      <c r="BF751" s="19"/>
      <c r="BG751" s="19"/>
      <c r="BH751" s="19"/>
      <c r="BI751" s="19"/>
      <c r="BJ751" s="19"/>
      <c r="BK751" s="19"/>
      <c r="BL751" s="19"/>
      <c r="BM751" s="19"/>
      <c r="BN751" s="19"/>
      <c r="BO751" s="19"/>
      <c r="BP751" s="19"/>
      <c r="BQ751" s="19"/>
      <c r="BR751" s="19"/>
      <c r="BS751" s="19"/>
      <c r="BT751" s="19"/>
      <c r="BU751" s="19"/>
      <c r="BV751" s="19"/>
      <c r="BW751" s="19"/>
      <c r="BX751" s="19"/>
      <c r="BY751" s="19"/>
      <c r="BZ751" s="19"/>
      <c r="CA751" s="19"/>
      <c r="CB751" s="19"/>
      <c r="CC751" s="19"/>
      <c r="CD751" s="19"/>
      <c r="CE751" s="19"/>
      <c r="CF751" s="19"/>
      <c r="CG751" s="19"/>
      <c r="CH751" s="19"/>
      <c r="CI751" s="19"/>
      <c r="CJ751" s="19"/>
      <c r="CK751" s="19"/>
      <c r="CL751" s="19"/>
      <c r="CM751" s="19"/>
      <c r="CN751" s="19"/>
      <c r="CO751" s="19"/>
      <c r="CP751" s="19"/>
      <c r="CQ751" s="19"/>
      <c r="CR751" s="19"/>
      <c r="CS751" s="19"/>
      <c r="CT751" s="19"/>
      <c r="CU751" s="19"/>
      <c r="CV751" s="19"/>
      <c r="CW751" s="19"/>
      <c r="CX751" s="19"/>
      <c r="CY751" s="19"/>
      <c r="CZ751" s="19"/>
      <c r="DA751" s="19"/>
      <c r="DB751" s="19"/>
      <c r="DC751" s="19"/>
      <c r="DD751" s="19"/>
      <c r="DE751" s="19"/>
      <c r="DF751" s="19"/>
      <c r="DG751" s="19"/>
      <c r="DH751" s="19"/>
      <c r="DI751" s="19"/>
      <c r="DJ751" s="19"/>
    </row>
    <row r="752" spans="1:114" s="20" customFormat="1" ht="63" customHeight="1">
      <c r="A752" s="156">
        <v>4</v>
      </c>
      <c r="B752" s="60" t="s">
        <v>3233</v>
      </c>
      <c r="C752" s="344" t="s">
        <v>3234</v>
      </c>
      <c r="D752" s="345" t="s">
        <v>3235</v>
      </c>
      <c r="E752" s="345" t="s">
        <v>3238</v>
      </c>
      <c r="F752" s="345" t="s">
        <v>3239</v>
      </c>
      <c r="G752" s="262" t="s">
        <v>118</v>
      </c>
      <c r="H752" s="346"/>
      <c r="I752" s="346"/>
      <c r="J752" s="15">
        <v>44395</v>
      </c>
      <c r="K752" s="62" t="s">
        <v>2918</v>
      </c>
      <c r="L752" s="14"/>
      <c r="M752" s="69"/>
      <c r="N752" s="25">
        <v>15000</v>
      </c>
      <c r="O752" s="6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19"/>
      <c r="AY752" s="19"/>
      <c r="AZ752" s="19"/>
      <c r="BA752" s="19"/>
      <c r="BB752" s="19"/>
      <c r="BC752" s="19"/>
      <c r="BD752" s="19"/>
      <c r="BE752" s="19"/>
      <c r="BF752" s="19"/>
      <c r="BG752" s="19"/>
      <c r="BH752" s="19"/>
      <c r="BI752" s="19"/>
      <c r="BJ752" s="19"/>
      <c r="BK752" s="19"/>
      <c r="BL752" s="19"/>
      <c r="BM752" s="19"/>
      <c r="BN752" s="19"/>
      <c r="BO752" s="19"/>
      <c r="BP752" s="19"/>
      <c r="BQ752" s="19"/>
      <c r="BR752" s="19"/>
      <c r="BS752" s="19"/>
      <c r="BT752" s="19"/>
      <c r="BU752" s="19"/>
      <c r="BV752" s="19"/>
      <c r="BW752" s="19"/>
      <c r="BX752" s="19"/>
      <c r="BY752" s="19"/>
      <c r="BZ752" s="19"/>
      <c r="CA752" s="19"/>
      <c r="CB752" s="19"/>
      <c r="CC752" s="19"/>
      <c r="CD752" s="19"/>
      <c r="CE752" s="19"/>
      <c r="CF752" s="19"/>
      <c r="CG752" s="19"/>
      <c r="CH752" s="19"/>
      <c r="CI752" s="19"/>
      <c r="CJ752" s="19"/>
      <c r="CK752" s="19"/>
      <c r="CL752" s="19"/>
      <c r="CM752" s="19"/>
      <c r="CN752" s="19"/>
      <c r="CO752" s="19"/>
      <c r="CP752" s="19"/>
      <c r="CQ752" s="19"/>
      <c r="CR752" s="19"/>
      <c r="CS752" s="19"/>
      <c r="CT752" s="19"/>
      <c r="CU752" s="19"/>
      <c r="CV752" s="19"/>
      <c r="CW752" s="19"/>
      <c r="CX752" s="19"/>
      <c r="CY752" s="19"/>
      <c r="CZ752" s="19"/>
      <c r="DA752" s="19"/>
      <c r="DB752" s="19"/>
      <c r="DC752" s="19"/>
      <c r="DD752" s="19"/>
      <c r="DE752" s="19"/>
      <c r="DF752" s="19"/>
      <c r="DG752" s="19"/>
      <c r="DH752" s="19"/>
      <c r="DI752" s="19"/>
      <c r="DJ752" s="19"/>
    </row>
    <row r="753" spans="1:114" s="20" customFormat="1" ht="63" customHeight="1">
      <c r="A753" s="156">
        <v>5</v>
      </c>
      <c r="B753" s="60" t="s">
        <v>3219</v>
      </c>
      <c r="C753" s="344" t="s">
        <v>3240</v>
      </c>
      <c r="D753" s="345" t="s">
        <v>3241</v>
      </c>
      <c r="E753" s="345" t="s">
        <v>3242</v>
      </c>
      <c r="F753" s="345" t="s">
        <v>3243</v>
      </c>
      <c r="G753" s="262" t="s">
        <v>118</v>
      </c>
      <c r="H753" s="346"/>
      <c r="I753" s="346"/>
      <c r="J753" s="15" t="s">
        <v>2919</v>
      </c>
      <c r="K753" s="62" t="s">
        <v>2920</v>
      </c>
      <c r="L753" s="14"/>
      <c r="M753" s="69"/>
      <c r="N753" s="25">
        <v>164060</v>
      </c>
      <c r="O753" s="6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c r="BE753" s="19"/>
      <c r="BF753" s="19"/>
      <c r="BG753" s="19"/>
      <c r="BH753" s="19"/>
      <c r="BI753" s="19"/>
      <c r="BJ753" s="19"/>
      <c r="BK753" s="19"/>
      <c r="BL753" s="19"/>
      <c r="BM753" s="19"/>
      <c r="BN753" s="19"/>
      <c r="BO753" s="19"/>
      <c r="BP753" s="19"/>
      <c r="BQ753" s="19"/>
      <c r="BR753" s="19"/>
      <c r="BS753" s="19"/>
      <c r="BT753" s="19"/>
      <c r="BU753" s="19"/>
      <c r="BV753" s="19"/>
      <c r="BW753" s="19"/>
      <c r="BX753" s="19"/>
      <c r="BY753" s="19"/>
      <c r="BZ753" s="19"/>
      <c r="CA753" s="19"/>
      <c r="CB753" s="19"/>
      <c r="CC753" s="19"/>
      <c r="CD753" s="19"/>
      <c r="CE753" s="19"/>
      <c r="CF753" s="19"/>
      <c r="CG753" s="19"/>
      <c r="CH753" s="19"/>
      <c r="CI753" s="19"/>
      <c r="CJ753" s="19"/>
      <c r="CK753" s="19"/>
      <c r="CL753" s="19"/>
      <c r="CM753" s="19"/>
      <c r="CN753" s="19"/>
      <c r="CO753" s="19"/>
      <c r="CP753" s="19"/>
      <c r="CQ753" s="19"/>
      <c r="CR753" s="19"/>
      <c r="CS753" s="19"/>
      <c r="CT753" s="19"/>
      <c r="CU753" s="19"/>
      <c r="CV753" s="19"/>
      <c r="CW753" s="19"/>
      <c r="CX753" s="19"/>
      <c r="CY753" s="19"/>
      <c r="CZ753" s="19"/>
      <c r="DA753" s="19"/>
      <c r="DB753" s="19"/>
      <c r="DC753" s="19"/>
      <c r="DD753" s="19"/>
      <c r="DE753" s="19"/>
      <c r="DF753" s="19"/>
      <c r="DG753" s="19"/>
      <c r="DH753" s="19"/>
      <c r="DI753" s="19"/>
      <c r="DJ753" s="19"/>
    </row>
    <row r="754" spans="1:114" s="20" customFormat="1" ht="57" customHeight="1">
      <c r="A754" s="156">
        <v>6</v>
      </c>
      <c r="B754" s="60" t="s">
        <v>3244</v>
      </c>
      <c r="C754" s="344" t="s">
        <v>3245</v>
      </c>
      <c r="D754" s="345" t="s">
        <v>3246</v>
      </c>
      <c r="E754" s="345" t="s">
        <v>3247</v>
      </c>
      <c r="F754" s="345" t="s">
        <v>3248</v>
      </c>
      <c r="G754" s="262" t="s">
        <v>118</v>
      </c>
      <c r="H754" s="346"/>
      <c r="I754" s="346"/>
      <c r="J754" s="15" t="s">
        <v>3249</v>
      </c>
      <c r="K754" s="62" t="s">
        <v>3250</v>
      </c>
      <c r="L754" s="14"/>
      <c r="M754" s="69"/>
      <c r="N754" s="25">
        <v>1234000</v>
      </c>
      <c r="O754" s="6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c r="BC754" s="19"/>
      <c r="BD754" s="19"/>
      <c r="BE754" s="19"/>
      <c r="BF754" s="19"/>
      <c r="BG754" s="19"/>
      <c r="BH754" s="19"/>
      <c r="BI754" s="19"/>
      <c r="BJ754" s="19"/>
      <c r="BK754" s="19"/>
      <c r="BL754" s="19"/>
      <c r="BM754" s="19"/>
      <c r="BN754" s="19"/>
      <c r="BO754" s="19"/>
      <c r="BP754" s="19"/>
      <c r="BQ754" s="19"/>
      <c r="BR754" s="19"/>
      <c r="BS754" s="19"/>
      <c r="BT754" s="19"/>
      <c r="BU754" s="19"/>
      <c r="BV754" s="19"/>
      <c r="BW754" s="19"/>
      <c r="BX754" s="19"/>
      <c r="BY754" s="19"/>
      <c r="BZ754" s="19"/>
      <c r="CA754" s="19"/>
      <c r="CB754" s="19"/>
      <c r="CC754" s="19"/>
      <c r="CD754" s="19"/>
      <c r="CE754" s="19"/>
      <c r="CF754" s="19"/>
      <c r="CG754" s="19"/>
      <c r="CH754" s="19"/>
      <c r="CI754" s="19"/>
      <c r="CJ754" s="19"/>
      <c r="CK754" s="19"/>
      <c r="CL754" s="19"/>
      <c r="CM754" s="19"/>
      <c r="CN754" s="19"/>
      <c r="CO754" s="19"/>
      <c r="CP754" s="19"/>
      <c r="CQ754" s="19"/>
      <c r="CR754" s="19"/>
      <c r="CS754" s="19"/>
      <c r="CT754" s="19"/>
      <c r="CU754" s="19"/>
      <c r="CV754" s="19"/>
      <c r="CW754" s="19"/>
      <c r="CX754" s="19"/>
      <c r="CY754" s="19"/>
      <c r="CZ754" s="19"/>
      <c r="DA754" s="19"/>
      <c r="DB754" s="19"/>
      <c r="DC754" s="19"/>
      <c r="DD754" s="19"/>
      <c r="DE754" s="19"/>
      <c r="DF754" s="19"/>
      <c r="DG754" s="19"/>
      <c r="DH754" s="19"/>
      <c r="DI754" s="19"/>
      <c r="DJ754" s="19"/>
    </row>
    <row r="755" spans="1:114" s="20" customFormat="1" ht="69" customHeight="1">
      <c r="A755" s="156">
        <v>7</v>
      </c>
      <c r="B755" s="60" t="s">
        <v>3568</v>
      </c>
      <c r="C755" s="344" t="s">
        <v>3569</v>
      </c>
      <c r="D755" s="345" t="s">
        <v>3570</v>
      </c>
      <c r="E755" s="345" t="s">
        <v>3571</v>
      </c>
      <c r="F755" s="345" t="s">
        <v>3572</v>
      </c>
      <c r="G755" s="262" t="s">
        <v>118</v>
      </c>
      <c r="H755" s="346"/>
      <c r="I755" s="346"/>
      <c r="J755" s="15" t="s">
        <v>3573</v>
      </c>
      <c r="K755" s="62" t="s">
        <v>3574</v>
      </c>
      <c r="L755" s="14"/>
      <c r="M755" s="69"/>
      <c r="N755" s="25">
        <v>250000</v>
      </c>
      <c r="O755" s="6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c r="BC755" s="19"/>
      <c r="BD755" s="19"/>
      <c r="BE755" s="19"/>
      <c r="BF755" s="19"/>
      <c r="BG755" s="19"/>
      <c r="BH755" s="19"/>
      <c r="BI755" s="19"/>
      <c r="BJ755" s="19"/>
      <c r="BK755" s="19"/>
      <c r="BL755" s="19"/>
      <c r="BM755" s="19"/>
      <c r="BN755" s="19"/>
      <c r="BO755" s="19"/>
      <c r="BP755" s="19"/>
      <c r="BQ755" s="19"/>
      <c r="BR755" s="19"/>
      <c r="BS755" s="19"/>
      <c r="BT755" s="19"/>
      <c r="BU755" s="19"/>
      <c r="BV755" s="19"/>
      <c r="BW755" s="19"/>
      <c r="BX755" s="19"/>
      <c r="BY755" s="19"/>
      <c r="BZ755" s="19"/>
      <c r="CA755" s="19"/>
      <c r="CB755" s="19"/>
      <c r="CC755" s="19"/>
      <c r="CD755" s="19"/>
      <c r="CE755" s="19"/>
      <c r="CF755" s="19"/>
      <c r="CG755" s="19"/>
      <c r="CH755" s="19"/>
      <c r="CI755" s="19"/>
      <c r="CJ755" s="19"/>
      <c r="CK755" s="19"/>
      <c r="CL755" s="19"/>
      <c r="CM755" s="19"/>
      <c r="CN755" s="19"/>
      <c r="CO755" s="19"/>
      <c r="CP755" s="19"/>
      <c r="CQ755" s="19"/>
      <c r="CR755" s="19"/>
      <c r="CS755" s="19"/>
      <c r="CT755" s="19"/>
      <c r="CU755" s="19"/>
      <c r="CV755" s="19"/>
      <c r="CW755" s="19"/>
      <c r="CX755" s="19"/>
      <c r="CY755" s="19"/>
      <c r="CZ755" s="19"/>
      <c r="DA755" s="19"/>
      <c r="DB755" s="19"/>
      <c r="DC755" s="19"/>
      <c r="DD755" s="19"/>
      <c r="DE755" s="19"/>
      <c r="DF755" s="19"/>
      <c r="DG755" s="19"/>
      <c r="DH755" s="19"/>
      <c r="DI755" s="19"/>
      <c r="DJ755" s="19"/>
    </row>
    <row r="756" spans="1:114" s="20" customFormat="1" ht="69" customHeight="1">
      <c r="A756" s="156">
        <v>8</v>
      </c>
      <c r="B756" s="60" t="s">
        <v>3575</v>
      </c>
      <c r="C756" s="344" t="s">
        <v>3576</v>
      </c>
      <c r="D756" s="345" t="s">
        <v>3577</v>
      </c>
      <c r="E756" s="345" t="s">
        <v>3578</v>
      </c>
      <c r="F756" s="345" t="s">
        <v>3915</v>
      </c>
      <c r="G756" s="262" t="s">
        <v>118</v>
      </c>
      <c r="H756" s="346"/>
      <c r="I756" s="346"/>
      <c r="J756" s="15" t="s">
        <v>3573</v>
      </c>
      <c r="K756" s="62" t="s">
        <v>3579</v>
      </c>
      <c r="L756" s="14"/>
      <c r="M756" s="69"/>
      <c r="N756" s="25">
        <v>22290</v>
      </c>
      <c r="O756" s="6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19"/>
      <c r="AY756" s="19"/>
      <c r="AZ756" s="19"/>
      <c r="BA756" s="19"/>
      <c r="BB756" s="19"/>
      <c r="BC756" s="19"/>
      <c r="BD756" s="19"/>
      <c r="BE756" s="19"/>
      <c r="BF756" s="19"/>
      <c r="BG756" s="19"/>
      <c r="BH756" s="19"/>
      <c r="BI756" s="19"/>
      <c r="BJ756" s="19"/>
      <c r="BK756" s="19"/>
      <c r="BL756" s="19"/>
      <c r="BM756" s="19"/>
      <c r="BN756" s="19"/>
      <c r="BO756" s="19"/>
      <c r="BP756" s="19"/>
      <c r="BQ756" s="19"/>
      <c r="BR756" s="19"/>
      <c r="BS756" s="19"/>
      <c r="BT756" s="19"/>
      <c r="BU756" s="19"/>
      <c r="BV756" s="19"/>
      <c r="BW756" s="19"/>
      <c r="BX756" s="19"/>
      <c r="BY756" s="19"/>
      <c r="BZ756" s="19"/>
      <c r="CA756" s="19"/>
      <c r="CB756" s="19"/>
      <c r="CC756" s="19"/>
      <c r="CD756" s="19"/>
      <c r="CE756" s="19"/>
      <c r="CF756" s="19"/>
      <c r="CG756" s="19"/>
      <c r="CH756" s="19"/>
      <c r="CI756" s="19"/>
      <c r="CJ756" s="19"/>
      <c r="CK756" s="19"/>
      <c r="CL756" s="19"/>
      <c r="CM756" s="19"/>
      <c r="CN756" s="19"/>
      <c r="CO756" s="19"/>
      <c r="CP756" s="19"/>
      <c r="CQ756" s="19"/>
      <c r="CR756" s="19"/>
      <c r="CS756" s="19"/>
      <c r="CT756" s="19"/>
      <c r="CU756" s="19"/>
      <c r="CV756" s="19"/>
      <c r="CW756" s="19"/>
      <c r="CX756" s="19"/>
      <c r="CY756" s="19"/>
      <c r="CZ756" s="19"/>
      <c r="DA756" s="19"/>
      <c r="DB756" s="19"/>
      <c r="DC756" s="19"/>
      <c r="DD756" s="19"/>
      <c r="DE756" s="19"/>
      <c r="DF756" s="19"/>
      <c r="DG756" s="19"/>
      <c r="DH756" s="19"/>
      <c r="DI756" s="19"/>
      <c r="DJ756" s="19"/>
    </row>
    <row r="757" spans="1:114" s="20" customFormat="1" ht="69" customHeight="1">
      <c r="A757" s="156">
        <v>9</v>
      </c>
      <c r="B757" s="60" t="s">
        <v>3610</v>
      </c>
      <c r="C757" s="344" t="s">
        <v>3611</v>
      </c>
      <c r="D757" s="345" t="s">
        <v>3612</v>
      </c>
      <c r="E757" s="345" t="s">
        <v>3613</v>
      </c>
      <c r="F757" s="345" t="s">
        <v>3614</v>
      </c>
      <c r="G757" s="262" t="s">
        <v>118</v>
      </c>
      <c r="H757" s="346"/>
      <c r="I757" s="346"/>
      <c r="J757" s="15" t="s">
        <v>3615</v>
      </c>
      <c r="K757" s="62" t="s">
        <v>3616</v>
      </c>
      <c r="L757" s="14"/>
      <c r="M757" s="69"/>
      <c r="N757" s="25">
        <v>5000</v>
      </c>
      <c r="O757" s="6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c r="AY757" s="19"/>
      <c r="AZ757" s="19"/>
      <c r="BA757" s="19"/>
      <c r="BB757" s="19"/>
      <c r="BC757" s="19"/>
      <c r="BD757" s="19"/>
      <c r="BE757" s="19"/>
      <c r="BF757" s="19"/>
      <c r="BG757" s="19"/>
      <c r="BH757" s="19"/>
      <c r="BI757" s="19"/>
      <c r="BJ757" s="19"/>
      <c r="BK757" s="19"/>
      <c r="BL757" s="19"/>
      <c r="BM757" s="19"/>
      <c r="BN757" s="19"/>
      <c r="BO757" s="19"/>
      <c r="BP757" s="19"/>
      <c r="BQ757" s="19"/>
      <c r="BR757" s="19"/>
      <c r="BS757" s="19"/>
      <c r="BT757" s="19"/>
      <c r="BU757" s="19"/>
      <c r="BV757" s="19"/>
      <c r="BW757" s="19"/>
      <c r="BX757" s="19"/>
      <c r="BY757" s="19"/>
      <c r="BZ757" s="19"/>
      <c r="CA757" s="19"/>
      <c r="CB757" s="19"/>
      <c r="CC757" s="19"/>
      <c r="CD757" s="19"/>
      <c r="CE757" s="19"/>
      <c r="CF757" s="19"/>
      <c r="CG757" s="19"/>
      <c r="CH757" s="19"/>
      <c r="CI757" s="19"/>
      <c r="CJ757" s="19"/>
      <c r="CK757" s="19"/>
      <c r="CL757" s="19"/>
      <c r="CM757" s="19"/>
      <c r="CN757" s="19"/>
      <c r="CO757" s="19"/>
      <c r="CP757" s="19"/>
      <c r="CQ757" s="19"/>
      <c r="CR757" s="19"/>
      <c r="CS757" s="19"/>
      <c r="CT757" s="19"/>
      <c r="CU757" s="19"/>
      <c r="CV757" s="19"/>
      <c r="CW757" s="19"/>
      <c r="CX757" s="19"/>
      <c r="CY757" s="19"/>
      <c r="CZ757" s="19"/>
      <c r="DA757" s="19"/>
      <c r="DB757" s="19"/>
      <c r="DC757" s="19"/>
      <c r="DD757" s="19"/>
      <c r="DE757" s="19"/>
      <c r="DF757" s="19"/>
      <c r="DG757" s="19"/>
      <c r="DH757" s="19"/>
      <c r="DI757" s="19"/>
      <c r="DJ757" s="19"/>
    </row>
    <row r="758" spans="1:114" s="20" customFormat="1" ht="69" customHeight="1">
      <c r="A758" s="156">
        <v>10</v>
      </c>
      <c r="B758" s="60" t="s">
        <v>3617</v>
      </c>
      <c r="C758" s="344" t="s">
        <v>3618</v>
      </c>
      <c r="D758" s="345" t="s">
        <v>3619</v>
      </c>
      <c r="E758" s="345" t="s">
        <v>3620</v>
      </c>
      <c r="F758" s="345" t="s">
        <v>3621</v>
      </c>
      <c r="G758" s="262" t="s">
        <v>118</v>
      </c>
      <c r="H758" s="346"/>
      <c r="I758" s="346"/>
      <c r="J758" s="15" t="s">
        <v>3615</v>
      </c>
      <c r="K758" s="62" t="s">
        <v>3616</v>
      </c>
      <c r="L758" s="14"/>
      <c r="M758" s="69"/>
      <c r="N758" s="25">
        <v>111000</v>
      </c>
      <c r="O758" s="6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c r="AY758" s="19"/>
      <c r="AZ758" s="19"/>
      <c r="BA758" s="19"/>
      <c r="BB758" s="19"/>
      <c r="BC758" s="19"/>
      <c r="BD758" s="19"/>
      <c r="BE758" s="19"/>
      <c r="BF758" s="19"/>
      <c r="BG758" s="19"/>
      <c r="BH758" s="19"/>
      <c r="BI758" s="19"/>
      <c r="BJ758" s="19"/>
      <c r="BK758" s="19"/>
      <c r="BL758" s="19"/>
      <c r="BM758" s="19"/>
      <c r="BN758" s="19"/>
      <c r="BO758" s="19"/>
      <c r="BP758" s="19"/>
      <c r="BQ758" s="19"/>
      <c r="BR758" s="19"/>
      <c r="BS758" s="19"/>
      <c r="BT758" s="19"/>
      <c r="BU758" s="19"/>
      <c r="BV758" s="19"/>
      <c r="BW758" s="19"/>
      <c r="BX758" s="19"/>
      <c r="BY758" s="19"/>
      <c r="BZ758" s="19"/>
      <c r="CA758" s="19"/>
      <c r="CB758" s="19"/>
      <c r="CC758" s="19"/>
      <c r="CD758" s="19"/>
      <c r="CE758" s="19"/>
      <c r="CF758" s="19"/>
      <c r="CG758" s="19"/>
      <c r="CH758" s="19"/>
      <c r="CI758" s="19"/>
      <c r="CJ758" s="19"/>
      <c r="CK758" s="19"/>
      <c r="CL758" s="19"/>
      <c r="CM758" s="19"/>
      <c r="CN758" s="19"/>
      <c r="CO758" s="19"/>
      <c r="CP758" s="19"/>
      <c r="CQ758" s="19"/>
      <c r="CR758" s="19"/>
      <c r="CS758" s="19"/>
      <c r="CT758" s="19"/>
      <c r="CU758" s="19"/>
      <c r="CV758" s="19"/>
      <c r="CW758" s="19"/>
      <c r="CX758" s="19"/>
      <c r="CY758" s="19"/>
      <c r="CZ758" s="19"/>
      <c r="DA758" s="19"/>
      <c r="DB758" s="19"/>
      <c r="DC758" s="19"/>
      <c r="DD758" s="19"/>
      <c r="DE758" s="19"/>
      <c r="DF758" s="19"/>
      <c r="DG758" s="19"/>
      <c r="DH758" s="19"/>
      <c r="DI758" s="19"/>
      <c r="DJ758" s="19"/>
    </row>
    <row r="759" spans="1:114" s="20" customFormat="1" ht="69" customHeight="1">
      <c r="A759" s="156">
        <v>11</v>
      </c>
      <c r="B759" s="60" t="s">
        <v>3622</v>
      </c>
      <c r="C759" s="344" t="s">
        <v>3623</v>
      </c>
      <c r="D759" s="345" t="s">
        <v>3624</v>
      </c>
      <c r="E759" s="345" t="s">
        <v>3625</v>
      </c>
      <c r="F759" s="345" t="s">
        <v>3916</v>
      </c>
      <c r="G759" s="262" t="s">
        <v>118</v>
      </c>
      <c r="H759" s="346"/>
      <c r="I759" s="346"/>
      <c r="J759" s="15" t="s">
        <v>3626</v>
      </c>
      <c r="K759" s="62" t="s">
        <v>3627</v>
      </c>
      <c r="L759" s="14"/>
      <c r="M759" s="69"/>
      <c r="N759" s="25">
        <v>64999</v>
      </c>
      <c r="O759" s="6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c r="AY759" s="19"/>
      <c r="AZ759" s="19"/>
      <c r="BA759" s="19"/>
      <c r="BB759" s="19"/>
      <c r="BC759" s="19"/>
      <c r="BD759" s="19"/>
      <c r="BE759" s="19"/>
      <c r="BF759" s="19"/>
      <c r="BG759" s="19"/>
      <c r="BH759" s="19"/>
      <c r="BI759" s="19"/>
      <c r="BJ759" s="19"/>
      <c r="BK759" s="19"/>
      <c r="BL759" s="19"/>
      <c r="BM759" s="19"/>
      <c r="BN759" s="19"/>
      <c r="BO759" s="19"/>
      <c r="BP759" s="19"/>
      <c r="BQ759" s="19"/>
      <c r="BR759" s="19"/>
      <c r="BS759" s="19"/>
      <c r="BT759" s="19"/>
      <c r="BU759" s="19"/>
      <c r="BV759" s="19"/>
      <c r="BW759" s="19"/>
      <c r="BX759" s="19"/>
      <c r="BY759" s="19"/>
      <c r="BZ759" s="19"/>
      <c r="CA759" s="19"/>
      <c r="CB759" s="19"/>
      <c r="CC759" s="19"/>
      <c r="CD759" s="19"/>
      <c r="CE759" s="19"/>
      <c r="CF759" s="19"/>
      <c r="CG759" s="19"/>
      <c r="CH759" s="19"/>
      <c r="CI759" s="19"/>
      <c r="CJ759" s="19"/>
      <c r="CK759" s="19"/>
      <c r="CL759" s="19"/>
      <c r="CM759" s="19"/>
      <c r="CN759" s="19"/>
      <c r="CO759" s="19"/>
      <c r="CP759" s="19"/>
      <c r="CQ759" s="19"/>
      <c r="CR759" s="19"/>
      <c r="CS759" s="19"/>
      <c r="CT759" s="19"/>
      <c r="CU759" s="19"/>
      <c r="CV759" s="19"/>
      <c r="CW759" s="19"/>
      <c r="CX759" s="19"/>
      <c r="CY759" s="19"/>
      <c r="CZ759" s="19"/>
      <c r="DA759" s="19"/>
      <c r="DB759" s="19"/>
      <c r="DC759" s="19"/>
      <c r="DD759" s="19"/>
      <c r="DE759" s="19"/>
      <c r="DF759" s="19"/>
      <c r="DG759" s="19"/>
      <c r="DH759" s="19"/>
      <c r="DI759" s="19"/>
      <c r="DJ759" s="19"/>
    </row>
    <row r="760" spans="1:114" s="20" customFormat="1" ht="69" customHeight="1">
      <c r="A760" s="156">
        <v>12</v>
      </c>
      <c r="B760" s="60" t="s">
        <v>119</v>
      </c>
      <c r="C760" s="344" t="s">
        <v>621</v>
      </c>
      <c r="D760" s="345" t="s">
        <v>885</v>
      </c>
      <c r="E760" s="345" t="s">
        <v>886</v>
      </c>
      <c r="F760" s="345" t="s">
        <v>3214</v>
      </c>
      <c r="G760" s="262" t="s">
        <v>118</v>
      </c>
      <c r="H760" s="95"/>
      <c r="I760" s="95"/>
      <c r="J760" s="248">
        <v>44051</v>
      </c>
      <c r="K760" s="60" t="s">
        <v>887</v>
      </c>
      <c r="L760" s="14"/>
      <c r="M760" s="69"/>
      <c r="N760" s="25"/>
      <c r="O760" s="6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19"/>
      <c r="AY760" s="19"/>
      <c r="AZ760" s="19"/>
      <c r="BA760" s="19"/>
      <c r="BB760" s="19"/>
      <c r="BC760" s="19"/>
      <c r="BD760" s="19"/>
      <c r="BE760" s="19"/>
      <c r="BF760" s="19"/>
      <c r="BG760" s="19"/>
      <c r="BH760" s="19"/>
      <c r="BI760" s="19"/>
      <c r="BJ760" s="19"/>
      <c r="BK760" s="19"/>
      <c r="BL760" s="19"/>
      <c r="BM760" s="19"/>
      <c r="BN760" s="19"/>
      <c r="BO760" s="19"/>
      <c r="BP760" s="19"/>
      <c r="BQ760" s="19"/>
      <c r="BR760" s="19"/>
      <c r="BS760" s="19"/>
      <c r="BT760" s="19"/>
      <c r="BU760" s="19"/>
      <c r="BV760" s="19"/>
      <c r="BW760" s="19"/>
      <c r="BX760" s="19"/>
      <c r="BY760" s="19"/>
      <c r="BZ760" s="19"/>
      <c r="CA760" s="19"/>
      <c r="CB760" s="19"/>
      <c r="CC760" s="19"/>
      <c r="CD760" s="19"/>
      <c r="CE760" s="19"/>
      <c r="CF760" s="19"/>
      <c r="CG760" s="19"/>
      <c r="CH760" s="19"/>
      <c r="CI760" s="19"/>
      <c r="CJ760" s="19"/>
      <c r="CK760" s="19"/>
      <c r="CL760" s="19"/>
      <c r="CM760" s="19"/>
      <c r="CN760" s="19"/>
      <c r="CO760" s="19"/>
      <c r="CP760" s="19"/>
      <c r="CQ760" s="19"/>
      <c r="CR760" s="19"/>
      <c r="CS760" s="19"/>
      <c r="CT760" s="19"/>
      <c r="CU760" s="19"/>
      <c r="CV760" s="19"/>
      <c r="CW760" s="19"/>
      <c r="CX760" s="19"/>
      <c r="CY760" s="19"/>
      <c r="CZ760" s="19"/>
      <c r="DA760" s="19"/>
      <c r="DB760" s="19"/>
      <c r="DC760" s="19"/>
      <c r="DD760" s="19"/>
      <c r="DE760" s="19"/>
      <c r="DF760" s="19"/>
      <c r="DG760" s="19"/>
      <c r="DH760" s="19"/>
      <c r="DI760" s="19"/>
      <c r="DJ760" s="19"/>
    </row>
    <row r="761" spans="1:114" s="20" customFormat="1" ht="69" customHeight="1">
      <c r="A761" s="156">
        <v>13</v>
      </c>
      <c r="B761" s="60" t="s">
        <v>547</v>
      </c>
      <c r="C761" s="344" t="s">
        <v>938</v>
      </c>
      <c r="D761" s="345" t="s">
        <v>939</v>
      </c>
      <c r="E761" s="345" t="s">
        <v>940</v>
      </c>
      <c r="F761" s="345" t="s">
        <v>2253</v>
      </c>
      <c r="G761" s="262" t="s">
        <v>118</v>
      </c>
      <c r="H761" s="95"/>
      <c r="I761" s="95"/>
      <c r="J761" s="248">
        <v>43966</v>
      </c>
      <c r="K761" s="60" t="s">
        <v>941</v>
      </c>
      <c r="L761" s="14"/>
      <c r="M761" s="69"/>
      <c r="N761" s="25">
        <v>5000</v>
      </c>
      <c r="O761" s="6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c r="AY761" s="19"/>
      <c r="AZ761" s="19"/>
      <c r="BA761" s="19"/>
      <c r="BB761" s="19"/>
      <c r="BC761" s="19"/>
      <c r="BD761" s="19"/>
      <c r="BE761" s="19"/>
      <c r="BF761" s="19"/>
      <c r="BG761" s="19"/>
      <c r="BH761" s="19"/>
      <c r="BI761" s="19"/>
      <c r="BJ761" s="19"/>
      <c r="BK761" s="19"/>
      <c r="BL761" s="19"/>
      <c r="BM761" s="19"/>
      <c r="BN761" s="19"/>
      <c r="BO761" s="19"/>
      <c r="BP761" s="19"/>
      <c r="BQ761" s="19"/>
      <c r="BR761" s="19"/>
      <c r="BS761" s="19"/>
      <c r="BT761" s="19"/>
      <c r="BU761" s="19"/>
      <c r="BV761" s="19"/>
      <c r="BW761" s="19"/>
      <c r="BX761" s="19"/>
      <c r="BY761" s="19"/>
      <c r="BZ761" s="19"/>
      <c r="CA761" s="19"/>
      <c r="CB761" s="19"/>
      <c r="CC761" s="19"/>
      <c r="CD761" s="19"/>
      <c r="CE761" s="19"/>
      <c r="CF761" s="19"/>
      <c r="CG761" s="19"/>
      <c r="CH761" s="19"/>
      <c r="CI761" s="19"/>
      <c r="CJ761" s="19"/>
      <c r="CK761" s="19"/>
      <c r="CL761" s="19"/>
      <c r="CM761" s="19"/>
      <c r="CN761" s="19"/>
      <c r="CO761" s="19"/>
      <c r="CP761" s="19"/>
      <c r="CQ761" s="19"/>
      <c r="CR761" s="19"/>
      <c r="CS761" s="19"/>
      <c r="CT761" s="19"/>
      <c r="CU761" s="19"/>
      <c r="CV761" s="19"/>
      <c r="CW761" s="19"/>
      <c r="CX761" s="19"/>
      <c r="CY761" s="19"/>
      <c r="CZ761" s="19"/>
      <c r="DA761" s="19"/>
      <c r="DB761" s="19"/>
      <c r="DC761" s="19"/>
      <c r="DD761" s="19"/>
      <c r="DE761" s="19"/>
      <c r="DF761" s="19"/>
      <c r="DG761" s="19"/>
      <c r="DH761" s="19"/>
      <c r="DI761" s="19"/>
      <c r="DJ761" s="19"/>
    </row>
    <row r="762" spans="1:114" s="20" customFormat="1" ht="69" customHeight="1">
      <c r="A762" s="156">
        <v>14</v>
      </c>
      <c r="B762" s="60" t="s">
        <v>942</v>
      </c>
      <c r="C762" s="344" t="s">
        <v>943</v>
      </c>
      <c r="D762" s="345" t="s">
        <v>944</v>
      </c>
      <c r="E762" s="345" t="s">
        <v>945</v>
      </c>
      <c r="F762" s="345" t="s">
        <v>3215</v>
      </c>
      <c r="G762" s="262" t="s">
        <v>118</v>
      </c>
      <c r="H762" s="95"/>
      <c r="I762" s="95"/>
      <c r="J762" s="248">
        <v>44073</v>
      </c>
      <c r="K762" s="60" t="s">
        <v>946</v>
      </c>
      <c r="L762" s="346"/>
      <c r="M762" s="317">
        <v>5000</v>
      </c>
      <c r="N762" s="317">
        <v>63278</v>
      </c>
      <c r="O762" s="6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c r="AY762" s="19"/>
      <c r="AZ762" s="19"/>
      <c r="BA762" s="19"/>
      <c r="BB762" s="19"/>
      <c r="BC762" s="19"/>
      <c r="BD762" s="19"/>
      <c r="BE762" s="19"/>
      <c r="BF762" s="19"/>
      <c r="BG762" s="19"/>
      <c r="BH762" s="19"/>
      <c r="BI762" s="19"/>
      <c r="BJ762" s="19"/>
      <c r="BK762" s="19"/>
      <c r="BL762" s="19"/>
      <c r="BM762" s="19"/>
      <c r="BN762" s="19"/>
      <c r="BO762" s="19"/>
      <c r="BP762" s="19"/>
      <c r="BQ762" s="19"/>
      <c r="BR762" s="19"/>
      <c r="BS762" s="19"/>
      <c r="BT762" s="19"/>
      <c r="BU762" s="19"/>
      <c r="BV762" s="19"/>
      <c r="BW762" s="19"/>
      <c r="BX762" s="19"/>
      <c r="BY762" s="19"/>
      <c r="BZ762" s="19"/>
      <c r="CA762" s="19"/>
      <c r="CB762" s="19"/>
      <c r="CC762" s="19"/>
      <c r="CD762" s="19"/>
      <c r="CE762" s="19"/>
      <c r="CF762" s="19"/>
      <c r="CG762" s="19"/>
      <c r="CH762" s="19"/>
      <c r="CI762" s="19"/>
      <c r="CJ762" s="19"/>
      <c r="CK762" s="19"/>
      <c r="CL762" s="19"/>
      <c r="CM762" s="19"/>
      <c r="CN762" s="19"/>
      <c r="CO762" s="19"/>
      <c r="CP762" s="19"/>
      <c r="CQ762" s="19"/>
      <c r="CR762" s="19"/>
      <c r="CS762" s="19"/>
      <c r="CT762" s="19"/>
      <c r="CU762" s="19"/>
      <c r="CV762" s="19"/>
      <c r="CW762" s="19"/>
      <c r="CX762" s="19"/>
      <c r="CY762" s="19"/>
      <c r="CZ762" s="19"/>
      <c r="DA762" s="19"/>
      <c r="DB762" s="19"/>
      <c r="DC762" s="19"/>
      <c r="DD762" s="19"/>
      <c r="DE762" s="19"/>
      <c r="DF762" s="19"/>
      <c r="DG762" s="19"/>
      <c r="DH762" s="19"/>
      <c r="DI762" s="19"/>
      <c r="DJ762" s="19"/>
    </row>
    <row r="763" spans="1:114" s="20" customFormat="1" ht="69" customHeight="1">
      <c r="A763" s="156">
        <v>15</v>
      </c>
      <c r="B763" s="60" t="s">
        <v>3216</v>
      </c>
      <c r="C763" s="344" t="s">
        <v>1046</v>
      </c>
      <c r="D763" s="345" t="s">
        <v>3217</v>
      </c>
      <c r="E763" s="345" t="s">
        <v>1047</v>
      </c>
      <c r="F763" s="345" t="s">
        <v>3218</v>
      </c>
      <c r="G763" s="262" t="s">
        <v>118</v>
      </c>
      <c r="H763" s="346"/>
      <c r="I763" s="346"/>
      <c r="J763" s="15">
        <v>43964</v>
      </c>
      <c r="K763" s="60" t="s">
        <v>1048</v>
      </c>
      <c r="L763" s="346"/>
      <c r="M763" s="317">
        <v>111000</v>
      </c>
      <c r="N763" s="317">
        <v>106059</v>
      </c>
      <c r="O763" s="6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19"/>
      <c r="AY763" s="19"/>
      <c r="AZ763" s="19"/>
      <c r="BA763" s="19"/>
      <c r="BB763" s="19"/>
      <c r="BC763" s="19"/>
      <c r="BD763" s="19"/>
      <c r="BE763" s="19"/>
      <c r="BF763" s="19"/>
      <c r="BG763" s="19"/>
      <c r="BH763" s="19"/>
      <c r="BI763" s="19"/>
      <c r="BJ763" s="19"/>
      <c r="BK763" s="19"/>
      <c r="BL763" s="19"/>
      <c r="BM763" s="19"/>
      <c r="BN763" s="19"/>
      <c r="BO763" s="19"/>
      <c r="BP763" s="19"/>
      <c r="BQ763" s="19"/>
      <c r="BR763" s="19"/>
      <c r="BS763" s="19"/>
      <c r="BT763" s="19"/>
      <c r="BU763" s="19"/>
      <c r="BV763" s="19"/>
      <c r="BW763" s="19"/>
      <c r="BX763" s="19"/>
      <c r="BY763" s="19"/>
      <c r="BZ763" s="19"/>
      <c r="CA763" s="19"/>
      <c r="CB763" s="19"/>
      <c r="CC763" s="19"/>
      <c r="CD763" s="19"/>
      <c r="CE763" s="19"/>
      <c r="CF763" s="19"/>
      <c r="CG763" s="19"/>
      <c r="CH763" s="19"/>
      <c r="CI763" s="19"/>
      <c r="CJ763" s="19"/>
      <c r="CK763" s="19"/>
      <c r="CL763" s="19"/>
      <c r="CM763" s="19"/>
      <c r="CN763" s="19"/>
      <c r="CO763" s="19"/>
      <c r="CP763" s="19"/>
      <c r="CQ763" s="19"/>
      <c r="CR763" s="19"/>
      <c r="CS763" s="19"/>
      <c r="CT763" s="19"/>
      <c r="CU763" s="19"/>
      <c r="CV763" s="19"/>
      <c r="CW763" s="19"/>
      <c r="CX763" s="19"/>
      <c r="CY763" s="19"/>
      <c r="CZ763" s="19"/>
      <c r="DA763" s="19"/>
      <c r="DB763" s="19"/>
      <c r="DC763" s="19"/>
      <c r="DD763" s="19"/>
      <c r="DE763" s="19"/>
      <c r="DF763" s="19"/>
      <c r="DG763" s="19"/>
      <c r="DH763" s="19"/>
      <c r="DI763" s="19"/>
      <c r="DJ763" s="19"/>
    </row>
    <row r="764" spans="1:114" s="20" customFormat="1" ht="69" customHeight="1">
      <c r="A764" s="156">
        <v>16</v>
      </c>
      <c r="B764" s="60" t="s">
        <v>3219</v>
      </c>
      <c r="C764" s="344" t="s">
        <v>3220</v>
      </c>
      <c r="D764" s="345" t="s">
        <v>3221</v>
      </c>
      <c r="E764" s="345" t="s">
        <v>3222</v>
      </c>
      <c r="F764" s="345" t="s">
        <v>3223</v>
      </c>
      <c r="G764" s="262" t="s">
        <v>118</v>
      </c>
      <c r="H764" s="346"/>
      <c r="I764" s="346"/>
      <c r="J764" s="15">
        <v>44078</v>
      </c>
      <c r="K764" s="62">
        <v>43348</v>
      </c>
      <c r="L764" s="346"/>
      <c r="M764" s="317">
        <v>64998</v>
      </c>
      <c r="N764" s="317">
        <v>592101</v>
      </c>
      <c r="O764" s="6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19"/>
      <c r="AY764" s="19"/>
      <c r="AZ764" s="19"/>
      <c r="BA764" s="19"/>
      <c r="BB764" s="19"/>
      <c r="BC764" s="19"/>
      <c r="BD764" s="19"/>
      <c r="BE764" s="19"/>
      <c r="BF764" s="19"/>
      <c r="BG764" s="19"/>
      <c r="BH764" s="19"/>
      <c r="BI764" s="19"/>
      <c r="BJ764" s="19"/>
      <c r="BK764" s="19"/>
      <c r="BL764" s="19"/>
      <c r="BM764" s="19"/>
      <c r="BN764" s="19"/>
      <c r="BO764" s="19"/>
      <c r="BP764" s="19"/>
      <c r="BQ764" s="19"/>
      <c r="BR764" s="19"/>
      <c r="BS764" s="19"/>
      <c r="BT764" s="19"/>
      <c r="BU764" s="19"/>
      <c r="BV764" s="19"/>
      <c r="BW764" s="19"/>
      <c r="BX764" s="19"/>
      <c r="BY764" s="19"/>
      <c r="BZ764" s="19"/>
      <c r="CA764" s="19"/>
      <c r="CB764" s="19"/>
      <c r="CC764" s="19"/>
      <c r="CD764" s="19"/>
      <c r="CE764" s="19"/>
      <c r="CF764" s="19"/>
      <c r="CG764" s="19"/>
      <c r="CH764" s="19"/>
      <c r="CI764" s="19"/>
      <c r="CJ764" s="19"/>
      <c r="CK764" s="19"/>
      <c r="CL764" s="19"/>
      <c r="CM764" s="19"/>
      <c r="CN764" s="19"/>
      <c r="CO764" s="19"/>
      <c r="CP764" s="19"/>
      <c r="CQ764" s="19"/>
      <c r="CR764" s="19"/>
      <c r="CS764" s="19"/>
      <c r="CT764" s="19"/>
      <c r="CU764" s="19"/>
      <c r="CV764" s="19"/>
      <c r="CW764" s="19"/>
      <c r="CX764" s="19"/>
      <c r="CY764" s="19"/>
      <c r="CZ764" s="19"/>
      <c r="DA764" s="19"/>
      <c r="DB764" s="19"/>
      <c r="DC764" s="19"/>
      <c r="DD764" s="19"/>
      <c r="DE764" s="19"/>
      <c r="DF764" s="19"/>
      <c r="DG764" s="19"/>
      <c r="DH764" s="19"/>
      <c r="DI764" s="19"/>
      <c r="DJ764" s="19"/>
    </row>
    <row r="765" spans="1:114" s="20" customFormat="1" ht="69" customHeight="1">
      <c r="A765" s="156">
        <v>17</v>
      </c>
      <c r="B765" s="60" t="s">
        <v>3622</v>
      </c>
      <c r="C765" s="344" t="s">
        <v>3623</v>
      </c>
      <c r="D765" s="345" t="s">
        <v>3628</v>
      </c>
      <c r="E765" s="345" t="s">
        <v>3629</v>
      </c>
      <c r="F765" s="345" t="s">
        <v>3630</v>
      </c>
      <c r="G765" s="345" t="s">
        <v>118</v>
      </c>
      <c r="H765" s="346"/>
      <c r="I765" s="346"/>
      <c r="J765" s="15" t="s">
        <v>3626</v>
      </c>
      <c r="K765" s="62" t="s">
        <v>3626</v>
      </c>
      <c r="L765" s="346"/>
      <c r="M765" s="317">
        <v>24375</v>
      </c>
      <c r="N765" s="317">
        <v>24375</v>
      </c>
      <c r="O765" s="6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19"/>
      <c r="AY765" s="19"/>
      <c r="AZ765" s="19"/>
      <c r="BA765" s="19"/>
      <c r="BB765" s="19"/>
      <c r="BC765" s="19"/>
      <c r="BD765" s="19"/>
      <c r="BE765" s="19"/>
      <c r="BF765" s="19"/>
      <c r="BG765" s="19"/>
      <c r="BH765" s="19"/>
      <c r="BI765" s="19"/>
      <c r="BJ765" s="19"/>
      <c r="BK765" s="19"/>
      <c r="BL765" s="19"/>
      <c r="BM765" s="19"/>
      <c r="BN765" s="19"/>
      <c r="BO765" s="19"/>
      <c r="BP765" s="19"/>
      <c r="BQ765" s="19"/>
      <c r="BR765" s="19"/>
      <c r="BS765" s="19"/>
      <c r="BT765" s="19"/>
      <c r="BU765" s="19"/>
      <c r="BV765" s="19"/>
      <c r="BW765" s="19"/>
      <c r="BX765" s="19"/>
      <c r="BY765" s="19"/>
      <c r="BZ765" s="19"/>
      <c r="CA765" s="19"/>
      <c r="CB765" s="19"/>
      <c r="CC765" s="19"/>
      <c r="CD765" s="19"/>
      <c r="CE765" s="19"/>
      <c r="CF765" s="19"/>
      <c r="CG765" s="19"/>
      <c r="CH765" s="19"/>
      <c r="CI765" s="19"/>
      <c r="CJ765" s="19"/>
      <c r="CK765" s="19"/>
      <c r="CL765" s="19"/>
      <c r="CM765" s="19"/>
      <c r="CN765" s="19"/>
      <c r="CO765" s="19"/>
      <c r="CP765" s="19"/>
      <c r="CQ765" s="19"/>
      <c r="CR765" s="19"/>
      <c r="CS765" s="19"/>
      <c r="CT765" s="19"/>
      <c r="CU765" s="19"/>
      <c r="CV765" s="19"/>
      <c r="CW765" s="19"/>
      <c r="CX765" s="19"/>
      <c r="CY765" s="19"/>
      <c r="CZ765" s="19"/>
      <c r="DA765" s="19"/>
      <c r="DB765" s="19"/>
      <c r="DC765" s="19"/>
      <c r="DD765" s="19"/>
      <c r="DE765" s="19"/>
      <c r="DF765" s="19"/>
      <c r="DG765" s="19"/>
      <c r="DH765" s="19"/>
      <c r="DI765" s="19"/>
      <c r="DJ765" s="19"/>
    </row>
    <row r="766" spans="1:114" s="20" customFormat="1" ht="69" customHeight="1">
      <c r="A766" s="156">
        <v>18</v>
      </c>
      <c r="B766" s="60" t="s">
        <v>3622</v>
      </c>
      <c r="C766" s="344" t="s">
        <v>3623</v>
      </c>
      <c r="D766" s="345" t="s">
        <v>3631</v>
      </c>
      <c r="E766" s="345" t="s">
        <v>3632</v>
      </c>
      <c r="F766" s="345" t="s">
        <v>3633</v>
      </c>
      <c r="G766" s="345" t="s">
        <v>118</v>
      </c>
      <c r="H766" s="346"/>
      <c r="I766" s="346"/>
      <c r="J766" s="15" t="s">
        <v>3626</v>
      </c>
      <c r="K766" s="62" t="s">
        <v>3634</v>
      </c>
      <c r="L766" s="346"/>
      <c r="M766" s="318">
        <v>101103</v>
      </c>
      <c r="N766" s="318">
        <v>101103</v>
      </c>
      <c r="O766" s="6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19"/>
      <c r="AY766" s="19"/>
      <c r="AZ766" s="19"/>
      <c r="BA766" s="19"/>
      <c r="BB766" s="19"/>
      <c r="BC766" s="19"/>
      <c r="BD766" s="19"/>
      <c r="BE766" s="19"/>
      <c r="BF766" s="19"/>
      <c r="BG766" s="19"/>
      <c r="BH766" s="19"/>
      <c r="BI766" s="19"/>
      <c r="BJ766" s="19"/>
      <c r="BK766" s="19"/>
      <c r="BL766" s="19"/>
      <c r="BM766" s="19"/>
      <c r="BN766" s="19"/>
      <c r="BO766" s="19"/>
      <c r="BP766" s="19"/>
      <c r="BQ766" s="19"/>
      <c r="BR766" s="19"/>
      <c r="BS766" s="19"/>
      <c r="BT766" s="19"/>
      <c r="BU766" s="19"/>
      <c r="BV766" s="19"/>
      <c r="BW766" s="19"/>
      <c r="BX766" s="19"/>
      <c r="BY766" s="19"/>
      <c r="BZ766" s="19"/>
      <c r="CA766" s="19"/>
      <c r="CB766" s="19"/>
      <c r="CC766" s="19"/>
      <c r="CD766" s="19"/>
      <c r="CE766" s="19"/>
      <c r="CF766" s="19"/>
      <c r="CG766" s="19"/>
      <c r="CH766" s="19"/>
      <c r="CI766" s="19"/>
      <c r="CJ766" s="19"/>
      <c r="CK766" s="19"/>
      <c r="CL766" s="19"/>
      <c r="CM766" s="19"/>
      <c r="CN766" s="19"/>
      <c r="CO766" s="19"/>
      <c r="CP766" s="19"/>
      <c r="CQ766" s="19"/>
      <c r="CR766" s="19"/>
      <c r="CS766" s="19"/>
      <c r="CT766" s="19"/>
      <c r="CU766" s="19"/>
      <c r="CV766" s="19"/>
      <c r="CW766" s="19"/>
      <c r="CX766" s="19"/>
      <c r="CY766" s="19"/>
      <c r="CZ766" s="19"/>
      <c r="DA766" s="19"/>
      <c r="DB766" s="19"/>
      <c r="DC766" s="19"/>
      <c r="DD766" s="19"/>
      <c r="DE766" s="19"/>
      <c r="DF766" s="19"/>
      <c r="DG766" s="19"/>
      <c r="DH766" s="19"/>
      <c r="DI766" s="19"/>
      <c r="DJ766" s="19"/>
    </row>
    <row r="767" spans="1:114" s="18" customFormat="1" ht="18.75" customHeight="1">
      <c r="A767" s="157"/>
      <c r="B767" s="36" t="s">
        <v>3635</v>
      </c>
      <c r="C767" s="36"/>
      <c r="D767" s="36"/>
      <c r="E767" s="36"/>
      <c r="F767" s="37">
        <f>N767</f>
        <v>2853235</v>
      </c>
      <c r="G767" s="260" t="s">
        <v>175</v>
      </c>
      <c r="H767" s="32"/>
      <c r="I767" s="32"/>
      <c r="J767" s="32"/>
      <c r="K767" s="32"/>
      <c r="L767" s="81"/>
      <c r="M767" s="75"/>
      <c r="N767" s="17">
        <f>SUM(N749:N766)</f>
        <v>2853235</v>
      </c>
      <c r="O767" s="69"/>
      <c r="P767" s="21"/>
      <c r="Q767" s="21"/>
      <c r="R767" s="21"/>
      <c r="S767" s="21"/>
      <c r="T767" s="21"/>
      <c r="U767" s="21"/>
      <c r="V767" s="21"/>
      <c r="W767" s="21"/>
      <c r="X767" s="21"/>
      <c r="Y767" s="21"/>
      <c r="Z767" s="21"/>
      <c r="AA767" s="21"/>
      <c r="AB767" s="21"/>
      <c r="AC767" s="21"/>
      <c r="AD767" s="21"/>
      <c r="AE767" s="21"/>
      <c r="AF767" s="21"/>
      <c r="AG767" s="21"/>
      <c r="AH767" s="21"/>
      <c r="AI767" s="21"/>
      <c r="AJ767" s="21"/>
      <c r="AK767" s="21"/>
      <c r="AL767" s="21"/>
      <c r="AM767" s="21"/>
      <c r="AN767" s="21"/>
      <c r="AO767" s="21"/>
      <c r="AP767" s="21"/>
      <c r="AQ767" s="21"/>
      <c r="AR767" s="21"/>
      <c r="AS767" s="21"/>
      <c r="AT767" s="21"/>
      <c r="AU767" s="21"/>
      <c r="AV767" s="21"/>
      <c r="AW767" s="21"/>
      <c r="AX767" s="21"/>
      <c r="AY767" s="21"/>
      <c r="AZ767" s="21"/>
      <c r="BA767" s="21"/>
      <c r="BB767" s="21"/>
      <c r="BC767" s="21"/>
      <c r="BD767" s="21"/>
      <c r="BE767" s="21"/>
      <c r="BF767" s="21"/>
      <c r="BG767" s="21"/>
      <c r="BH767" s="21"/>
      <c r="BI767" s="21"/>
      <c r="BJ767" s="21"/>
      <c r="BK767" s="21"/>
      <c r="BL767" s="21"/>
      <c r="BM767" s="21"/>
      <c r="BN767" s="21"/>
      <c r="BO767" s="21"/>
      <c r="BP767" s="21"/>
      <c r="BQ767" s="21"/>
      <c r="BR767" s="21"/>
      <c r="BS767" s="21"/>
      <c r="BT767" s="21"/>
      <c r="BU767" s="21"/>
      <c r="BV767" s="21"/>
      <c r="BW767" s="21"/>
      <c r="BX767" s="21"/>
      <c r="BY767" s="21"/>
      <c r="BZ767" s="21"/>
      <c r="CA767" s="21"/>
      <c r="CB767" s="21"/>
      <c r="CC767" s="21"/>
      <c r="CD767" s="21"/>
      <c r="CE767" s="21"/>
      <c r="CF767" s="21"/>
      <c r="CG767" s="21"/>
      <c r="CH767" s="21"/>
      <c r="CI767" s="21"/>
      <c r="CJ767" s="21"/>
      <c r="CK767" s="21"/>
      <c r="CL767" s="21"/>
      <c r="CM767" s="21"/>
      <c r="CN767" s="21"/>
      <c r="CO767" s="21"/>
      <c r="CP767" s="21"/>
      <c r="CQ767" s="21"/>
      <c r="CR767" s="21"/>
      <c r="CS767" s="21"/>
      <c r="CT767" s="21"/>
      <c r="CU767" s="21"/>
      <c r="CV767" s="21"/>
      <c r="CW767" s="21"/>
      <c r="CX767" s="21"/>
      <c r="CY767" s="21"/>
      <c r="CZ767" s="21"/>
      <c r="DA767" s="21"/>
      <c r="DB767" s="21"/>
      <c r="DC767" s="21"/>
      <c r="DD767" s="21"/>
      <c r="DE767" s="21"/>
      <c r="DF767" s="21"/>
      <c r="DG767" s="21"/>
      <c r="DH767" s="21"/>
      <c r="DI767" s="21"/>
      <c r="DJ767" s="21"/>
    </row>
    <row r="768" spans="1:114" s="23" customFormat="1" ht="38.25" customHeight="1">
      <c r="A768" s="167"/>
      <c r="B768" s="44" t="s">
        <v>3924</v>
      </c>
      <c r="C768" s="45"/>
      <c r="D768" s="45"/>
      <c r="E768" s="45"/>
      <c r="F768" s="170">
        <f>N768</f>
        <v>1441301860</v>
      </c>
      <c r="G768" s="260" t="s">
        <v>175</v>
      </c>
      <c r="H768" s="46"/>
      <c r="I768" s="46"/>
      <c r="J768" s="46"/>
      <c r="K768" s="46"/>
      <c r="L768" s="46"/>
      <c r="M768" s="89"/>
      <c r="N768" s="47">
        <f>N49+N57+N76+N100+N334+N364+N385+N518+N556+N699+N747+N767</f>
        <v>1441301860</v>
      </c>
      <c r="O768" s="69"/>
      <c r="P768" s="22"/>
      <c r="Q768" s="22"/>
      <c r="R768" s="22"/>
      <c r="S768" s="22"/>
      <c r="T768" s="22"/>
      <c r="U768" s="22"/>
      <c r="V768" s="22"/>
      <c r="W768" s="22"/>
      <c r="X768" s="22"/>
      <c r="Y768" s="22"/>
      <c r="Z768" s="22"/>
      <c r="AA768" s="22"/>
      <c r="AB768" s="22"/>
      <c r="AC768" s="22"/>
      <c r="AD768" s="22"/>
      <c r="AE768" s="22"/>
      <c r="AF768" s="22"/>
      <c r="AG768" s="22"/>
      <c r="AH768" s="22"/>
      <c r="AI768" s="22"/>
      <c r="AJ768" s="22"/>
      <c r="AK768" s="22"/>
      <c r="AL768" s="22"/>
      <c r="AM768" s="22"/>
      <c r="AN768" s="22"/>
      <c r="AO768" s="22"/>
      <c r="AP768" s="22"/>
      <c r="AQ768" s="22"/>
      <c r="AR768" s="22"/>
      <c r="AS768" s="22"/>
      <c r="AT768" s="22"/>
      <c r="AU768" s="22"/>
      <c r="AV768" s="22"/>
      <c r="AW768" s="22"/>
      <c r="AX768" s="22"/>
      <c r="AY768" s="22"/>
      <c r="AZ768" s="22"/>
      <c r="BA768" s="22"/>
      <c r="BB768" s="22"/>
      <c r="BC768" s="22"/>
      <c r="BD768" s="22"/>
      <c r="BE768" s="22"/>
      <c r="BF768" s="22"/>
      <c r="BG768" s="22"/>
      <c r="BH768" s="22"/>
      <c r="BI768" s="22"/>
      <c r="BJ768" s="22"/>
      <c r="BK768" s="22"/>
      <c r="BL768" s="22"/>
      <c r="BM768" s="22"/>
      <c r="BN768" s="22"/>
      <c r="BO768" s="22"/>
      <c r="BP768" s="22"/>
      <c r="BQ768" s="22"/>
      <c r="BR768" s="22"/>
      <c r="BS768" s="22"/>
      <c r="BT768" s="22"/>
      <c r="BU768" s="22"/>
      <c r="BV768" s="22"/>
      <c r="BW768" s="22"/>
      <c r="BX768" s="22"/>
      <c r="BY768" s="22"/>
      <c r="BZ768" s="22"/>
      <c r="CA768" s="22"/>
      <c r="CB768" s="22"/>
      <c r="CC768" s="22"/>
      <c r="CD768" s="22"/>
      <c r="CE768" s="22"/>
      <c r="CF768" s="22"/>
      <c r="CG768" s="22"/>
      <c r="CH768" s="22"/>
      <c r="CI768" s="22"/>
      <c r="CJ768" s="22"/>
      <c r="CK768" s="22"/>
      <c r="CL768" s="22"/>
      <c r="CM768" s="22"/>
      <c r="CN768" s="22"/>
      <c r="CO768" s="22"/>
      <c r="CP768" s="22"/>
      <c r="CQ768" s="22"/>
      <c r="CR768" s="22"/>
      <c r="CS768" s="22"/>
      <c r="CT768" s="22"/>
      <c r="CU768" s="22"/>
      <c r="CV768" s="22"/>
      <c r="CW768" s="22"/>
      <c r="CX768" s="22"/>
      <c r="CY768" s="22"/>
      <c r="CZ768" s="22"/>
      <c r="DA768" s="22"/>
      <c r="DB768" s="22"/>
      <c r="DC768" s="22"/>
      <c r="DD768" s="22"/>
      <c r="DE768" s="22"/>
      <c r="DF768" s="22"/>
      <c r="DG768" s="22"/>
      <c r="DH768" s="22"/>
      <c r="DI768" s="22"/>
      <c r="DJ768" s="22"/>
    </row>
    <row r="769" spans="1:113" s="1" customFormat="1" ht="75.75" customHeight="1">
      <c r="A769" s="166"/>
      <c r="B769"/>
      <c r="C769"/>
      <c r="D769"/>
      <c r="E769"/>
      <c r="F769"/>
      <c r="G769"/>
      <c r="H769"/>
      <c r="I769"/>
      <c r="J769">
        <v>31</v>
      </c>
      <c r="K769" s="342">
        <v>1698137</v>
      </c>
      <c r="L769"/>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J769" s="5"/>
      <c r="BK769" s="5"/>
      <c r="BL769" s="5"/>
      <c r="BM769" s="5"/>
      <c r="BN769" s="5"/>
      <c r="BO769" s="5"/>
      <c r="BP769" s="5"/>
      <c r="BQ769" s="5"/>
      <c r="BR769" s="5"/>
      <c r="BS769" s="5"/>
      <c r="BT769" s="5"/>
      <c r="BU769" s="5"/>
      <c r="BV769" s="5"/>
      <c r="BW769" s="5"/>
      <c r="BX769" s="5"/>
      <c r="BY769" s="5"/>
      <c r="BZ769" s="5"/>
      <c r="CA769" s="5"/>
      <c r="CB769" s="5"/>
      <c r="CC769" s="5"/>
      <c r="CD769" s="5"/>
      <c r="CE769" s="5"/>
      <c r="CF769" s="5"/>
      <c r="CG769" s="5"/>
      <c r="CH769" s="5"/>
      <c r="CI769" s="5"/>
      <c r="CJ769" s="5"/>
      <c r="CK769" s="5"/>
      <c r="CL769" s="5"/>
      <c r="CM769" s="5"/>
      <c r="CN769" s="5"/>
      <c r="CO769" s="5"/>
      <c r="CP769" s="5"/>
      <c r="CQ769" s="5"/>
      <c r="CR769" s="5"/>
      <c r="CS769" s="5"/>
      <c r="CT769" s="5"/>
      <c r="CU769" s="5"/>
      <c r="CV769" s="5"/>
      <c r="CW769" s="5"/>
      <c r="CX769" s="5"/>
      <c r="CY769" s="5"/>
      <c r="CZ769" s="5"/>
      <c r="DA769" s="5"/>
      <c r="DB769" s="5"/>
      <c r="DC769" s="5"/>
      <c r="DD769" s="5"/>
      <c r="DE769" s="5"/>
      <c r="DF769" s="5"/>
      <c r="DG769" s="5"/>
      <c r="DH769" s="5"/>
      <c r="DI769" s="5"/>
    </row>
    <row r="770" spans="10:116" ht="12.75">
      <c r="J770">
        <v>131</v>
      </c>
      <c r="K770" s="342">
        <v>1394844651</v>
      </c>
      <c r="M770" s="5"/>
      <c r="N770" s="5"/>
      <c r="DK770"/>
      <c r="DL770"/>
    </row>
    <row r="771" spans="10:116" ht="12.75">
      <c r="J771">
        <v>141</v>
      </c>
      <c r="K771" s="342">
        <v>5670301</v>
      </c>
      <c r="M771" s="5"/>
      <c r="N771" s="5"/>
      <c r="DK771"/>
      <c r="DL771"/>
    </row>
    <row r="772" spans="10:116" ht="12.75">
      <c r="J772">
        <v>199</v>
      </c>
      <c r="K772" s="342">
        <v>19521984</v>
      </c>
      <c r="M772" s="5"/>
      <c r="N772" s="5"/>
      <c r="DK772"/>
      <c r="DL772"/>
    </row>
    <row r="773" spans="10:116" ht="12.75">
      <c r="J773">
        <v>46</v>
      </c>
      <c r="K773" s="342">
        <v>4090286</v>
      </c>
      <c r="M773" s="5"/>
      <c r="N773" s="5"/>
      <c r="DK773"/>
      <c r="DL773"/>
    </row>
    <row r="774" spans="10:116" ht="12.75">
      <c r="J774">
        <v>17</v>
      </c>
      <c r="K774" s="342">
        <v>483996</v>
      </c>
      <c r="M774" s="5"/>
      <c r="N774" s="5"/>
      <c r="DK774"/>
      <c r="DL774"/>
    </row>
    <row r="775" spans="10:116" ht="12.75">
      <c r="J775">
        <v>22</v>
      </c>
      <c r="K775" s="342">
        <v>2310275</v>
      </c>
      <c r="M775" s="5"/>
      <c r="N775" s="5"/>
      <c r="DK775"/>
      <c r="DL775"/>
    </row>
    <row r="776" spans="10:116" ht="12.75">
      <c r="J776">
        <v>36</v>
      </c>
      <c r="K776" s="342">
        <v>6823823</v>
      </c>
      <c r="M776" s="5"/>
      <c r="N776" s="5"/>
      <c r="DK776"/>
      <c r="DL776"/>
    </row>
    <row r="777" spans="10:116" ht="12.75">
      <c r="J777">
        <v>6</v>
      </c>
      <c r="K777" s="342">
        <v>902900</v>
      </c>
      <c r="M777" s="5"/>
      <c r="N777" s="5"/>
      <c r="DK777"/>
      <c r="DL777"/>
    </row>
    <row r="778" spans="10:116" ht="12.75">
      <c r="J778">
        <v>19</v>
      </c>
      <c r="K778" s="342">
        <v>746315</v>
      </c>
      <c r="N778" s="5"/>
      <c r="DK778"/>
      <c r="DL778"/>
    </row>
    <row r="779" spans="10:116" ht="12.75">
      <c r="J779">
        <v>25</v>
      </c>
      <c r="K779" s="342">
        <v>1355993</v>
      </c>
      <c r="N779" s="5"/>
      <c r="DL779"/>
    </row>
    <row r="780" spans="10:116" ht="12.75">
      <c r="J780">
        <v>18</v>
      </c>
      <c r="K780" s="342">
        <v>2853235</v>
      </c>
      <c r="N780" s="5"/>
      <c r="DL780"/>
    </row>
    <row r="781" spans="10:116" ht="12.75">
      <c r="J781" s="2">
        <f>SUM(J769:J780)</f>
        <v>691</v>
      </c>
      <c r="K781" s="343">
        <f>SUM(K769:K780)</f>
        <v>1441301896</v>
      </c>
      <c r="N781" s="5"/>
      <c r="DL781"/>
    </row>
    <row r="782" spans="14:116" ht="12.75">
      <c r="N782" s="5"/>
      <c r="DL782"/>
    </row>
    <row r="783" spans="14:116" ht="12.75">
      <c r="N783" s="5"/>
      <c r="DL783"/>
    </row>
    <row r="784" spans="14:116" ht="12.75">
      <c r="N784" s="5"/>
      <c r="DL784"/>
    </row>
  </sheetData>
  <sheetProtection/>
  <mergeCells count="63">
    <mergeCell ref="A58:L58"/>
    <mergeCell ref="L17:L18"/>
    <mergeCell ref="A17:A18"/>
    <mergeCell ref="C17:C18"/>
    <mergeCell ref="I17:I18"/>
    <mergeCell ref="A77:L77"/>
    <mergeCell ref="E21:E22"/>
    <mergeCell ref="E17:E18"/>
    <mergeCell ref="N17:N18"/>
    <mergeCell ref="J17:J18"/>
    <mergeCell ref="G17:G18"/>
    <mergeCell ref="A21:A22"/>
    <mergeCell ref="K7:K9"/>
    <mergeCell ref="A11:L11"/>
    <mergeCell ref="D17:D18"/>
    <mergeCell ref="B17:B18"/>
    <mergeCell ref="K17:K18"/>
    <mergeCell ref="D21:D22"/>
    <mergeCell ref="A365:L365"/>
    <mergeCell ref="A519:L519"/>
    <mergeCell ref="A335:L335"/>
    <mergeCell ref="A345:A346"/>
    <mergeCell ref="D12:D13"/>
    <mergeCell ref="F17:F18"/>
    <mergeCell ref="A50:M50"/>
    <mergeCell ref="H17:H18"/>
    <mergeCell ref="H12:H13"/>
    <mergeCell ref="I12:I13"/>
    <mergeCell ref="B5:N5"/>
    <mergeCell ref="J6:L6"/>
    <mergeCell ref="A7:A9"/>
    <mergeCell ref="F7:I7"/>
    <mergeCell ref="L7:L9"/>
    <mergeCell ref="J7:J9"/>
    <mergeCell ref="B7:B9"/>
    <mergeCell ref="F6:I6"/>
    <mergeCell ref="A6:E6"/>
    <mergeCell ref="A2:N2"/>
    <mergeCell ref="D7:D9"/>
    <mergeCell ref="G8:I8"/>
    <mergeCell ref="F8:F9"/>
    <mergeCell ref="B4:N4"/>
    <mergeCell ref="E12:E13"/>
    <mergeCell ref="A12:A13"/>
    <mergeCell ref="E7:E9"/>
    <mergeCell ref="C7:C9"/>
    <mergeCell ref="A3:M3"/>
    <mergeCell ref="C12:C13"/>
    <mergeCell ref="F12:F13"/>
    <mergeCell ref="G12:G13"/>
    <mergeCell ref="J12:J13"/>
    <mergeCell ref="K12:K13"/>
    <mergeCell ref="L12:L13"/>
    <mergeCell ref="O12:O13"/>
    <mergeCell ref="O17:O18"/>
    <mergeCell ref="P12:P13"/>
    <mergeCell ref="A748:L748"/>
    <mergeCell ref="A700:L700"/>
    <mergeCell ref="A557:L557"/>
    <mergeCell ref="A386:L386"/>
    <mergeCell ref="A101:L101"/>
    <mergeCell ref="N12:N13"/>
    <mergeCell ref="B12:B13"/>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1004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Administrator</cp:lastModifiedBy>
  <cp:lastPrinted>2022-04-04T07:28:24Z</cp:lastPrinted>
  <dcterms:created xsi:type="dcterms:W3CDTF">2015-03-03T05:11:17Z</dcterms:created>
  <dcterms:modified xsi:type="dcterms:W3CDTF">2023-02-06T08:38:35Z</dcterms:modified>
  <cp:category/>
  <cp:version/>
  <cp:contentType/>
  <cp:contentStatus/>
</cp:coreProperties>
</file>