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10" windowWidth="15480" windowHeight="799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s>
  <commentList>
    <comment ref="F508"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<sst xmlns="http://schemas.openxmlformats.org/spreadsheetml/2006/main" count="5032" uniqueCount="3577">
  <si>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</si>
  <si>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</si>
  <si>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</si>
  <si>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</si>
  <si>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</si>
  <si>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</si>
  <si>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</si>
  <si>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</si>
  <si>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</si>
  <si>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</si>
  <si>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</si>
  <si>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</si>
  <si>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</si>
  <si>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</si>
  <si>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</si>
  <si>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</si>
  <si>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Phạm Tuấn Anh
</t>
  </si>
  <si>
    <t>Tổ 10, thị trấn Việt Lâm, Vị Xuyên, Hà Giang</t>
  </si>
  <si>
    <t>Tổ 8, thị trấn Việt Lâm, Vị Xuyên, Hà Giang</t>
  </si>
  <si>
    <t>Tổ 12, thị trấn Việt Lâm, Vị Xuyên, Hà Giang</t>
  </si>
  <si>
    <t>Thượng Lâm, Minh Tân, Vị Xuyên, Hà Giang</t>
  </si>
  <si>
    <t>Bùi Như Trọng</t>
  </si>
  <si>
    <t>Tổ 12, Thị trấn Việt Lâm, Vị Xuyên, Hà Giang</t>
  </si>
  <si>
    <t>Tổ 08, thị trấn Việt Lâm, Vị Xuyên, Hà Giang.</t>
  </si>
  <si>
    <t xml:space="preserve">Hoàng Ngọc Nghiệp
Nguyễn Thị Trang Nhung
</t>
  </si>
  <si>
    <t>Tổ 02, thị trấn Việt Lâm, Vị Xuyên, Hà Giang</t>
  </si>
  <si>
    <t xml:space="preserve">Hoàng Ngọc Nghiệp
</t>
  </si>
  <si>
    <t>Lưu Thị Dần</t>
  </si>
  <si>
    <t xml:space="preserve">Nguyễn Xuân Phúc
</t>
  </si>
  <si>
    <t>Tổ 03, thị trấn Việt Lâm, Vị Xuyên, Hà Giang.</t>
  </si>
  <si>
    <t>Lê Văn Tùng</t>
  </si>
  <si>
    <t>Tổ 17, TT. Vị Xuyên</t>
  </si>
  <si>
    <t>13/2015/HSST</t>
  </si>
  <si>
    <t>Đỗ Thanh Thương</t>
  </si>
  <si>
    <t>Tổ 01, TT. Vị Xuyên</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</si>
  <si>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</si>
  <si>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</si>
  <si>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</si>
  <si>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</si>
  <si>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</si>
  <si>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</si>
  <si>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</si>
  <si>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</si>
  <si>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</si>
  <si>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</si>
  <si>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</si>
  <si>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</si>
  <si>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</si>
  <si>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</si>
  <si>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</si>
  <si>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</si>
  <si>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 xml:space="preserve">Nguyễn Xuân Huy
</t>
  </si>
  <si>
    <t>Tổ 03, thôn Vạt, xã Việt Lâm, Vị Xuyên, Hà Giang.</t>
  </si>
  <si>
    <t xml:space="preserve">Hứa Viết Trưởng
</t>
  </si>
  <si>
    <t>Tổ 04, thị trấn Việt Lâm, Vị Xuyên, Hà Giang</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</si>
  <si>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</si>
  <si>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</si>
  <si>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</si>
  <si>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</si>
  <si>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</si>
  <si>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</si>
  <si>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</si>
  <si>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</si>
  <si>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</si>
  <si>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</si>
  <si>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 xml:space="preserve">Lý Văn Giang
</t>
  </si>
  <si>
    <t>Đội II, thôn Chung,  xã Việt Lâm, Vị Xuyên, Hà Giang.</t>
  </si>
  <si>
    <t>Đinh Thị Giao Anh</t>
  </si>
  <si>
    <t>QĐ: 08/DSTC ngày 07/11/1998 của TAND Thị xã (Nay là thành phố) Hà Giang, tỉnh Hà Giang</t>
  </si>
  <si>
    <t>143/THA ngày 05/5/2004</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</si>
  <si>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</si>
  <si>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</si>
  <si>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</si>
  <si>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</si>
  <si>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</si>
  <si>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</si>
  <si>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</si>
  <si>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</si>
  <si>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</si>
  <si>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</si>
  <si>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</si>
  <si>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</si>
  <si>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</si>
  <si>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</si>
  <si>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</si>
  <si>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</si>
  <si>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</si>
  <si>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</si>
  <si>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</si>
  <si>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</si>
  <si>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</si>
  <si>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Tráng Văn Đài</t>
  </si>
  <si>
    <t>Trần Thị Liên</t>
  </si>
  <si>
    <t>Tổ 2, Nguyễn Trãi, TPHG</t>
  </si>
  <si>
    <t>Nguyễn Thị Hoài Hương</t>
  </si>
  <si>
    <t>Tổ 17, Minh Khai, TPHG</t>
  </si>
  <si>
    <t xml:space="preserve"> Tổ 01 TT Vị Xuyên</t>
  </si>
  <si>
    <t>01/DSST- 20.3.2012</t>
  </si>
  <si>
    <t>93-23.04.2012</t>
  </si>
  <si>
    <t xml:space="preserve"> APDSST: 38.112.000 </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</si>
  <si>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</si>
  <si>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</si>
  <si>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</si>
  <si>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</si>
  <si>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</si>
  <si>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</si>
  <si>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</si>
  <si>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</si>
  <si>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</si>
  <si>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</si>
  <si>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</si>
  <si>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</si>
  <si>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</si>
  <si>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</si>
  <si>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</si>
  <si>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</si>
  <si>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</si>
  <si>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</si>
  <si>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</si>
  <si>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</si>
  <si>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</si>
  <si>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</si>
  <si>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</si>
  <si>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</si>
  <si>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</si>
  <si>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</si>
  <si>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</si>
  <si>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</si>
  <si>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</si>
  <si>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</si>
  <si>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</si>
  <si>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</si>
  <si>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</si>
  <si>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</si>
  <si>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</si>
  <si>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</si>
  <si>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</si>
  <si>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</si>
  <si>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</si>
  <si>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</si>
  <si>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</si>
  <si>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</si>
  <si>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</si>
  <si>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</si>
  <si>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 xml:space="preserve">26/QĐ-CCTHA ngày 31/8/2015 </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</si>
  <si>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</si>
  <si>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</si>
  <si>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</si>
  <si>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</si>
  <si>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</si>
  <si>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</si>
  <si>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</si>
  <si>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</si>
  <si>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</si>
  <si>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</si>
  <si>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</si>
  <si>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</si>
  <si>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</si>
  <si>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</si>
  <si>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</si>
  <si>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</si>
  <si>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</si>
  <si>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</si>
  <si>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</si>
  <si>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</si>
  <si>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</si>
  <si>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</si>
  <si>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</si>
  <si>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</si>
  <si>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</si>
  <si>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</si>
  <si>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</si>
  <si>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</si>
  <si>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</si>
  <si>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</si>
  <si>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</si>
  <si>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</si>
  <si>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</si>
  <si>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</si>
  <si>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</si>
  <si>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</si>
  <si>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</si>
  <si>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</si>
  <si>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</si>
  <si>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</si>
  <si>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</si>
  <si>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</si>
  <si>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</si>
  <si>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</si>
  <si>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</si>
  <si>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</si>
  <si>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</si>
  <si>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</si>
  <si>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</si>
  <si>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</si>
  <si>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Hoàng Thị Gấm</t>
  </si>
  <si>
    <t>51- 30.11.2012</t>
  </si>
  <si>
    <t>Nguyễn Văn Quy</t>
  </si>
  <si>
    <t>Tổ 04, TT Vị Xuyên</t>
  </si>
  <si>
    <t>04/Q§ST- 22.8.2013</t>
  </si>
  <si>
    <t>220- 27.8.2013</t>
  </si>
  <si>
    <t>APDSST: 6.250.000</t>
  </si>
  <si>
    <t>10/QĐ-CCTHADS 02/12/2016</t>
  </si>
  <si>
    <t>TTTCCD: 18.568.000đ</t>
  </si>
  <si>
    <t>26/QĐ-CCTHADS 21/9/2017</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</si>
  <si>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</si>
  <si>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</si>
  <si>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</si>
  <si>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</si>
  <si>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</si>
  <si>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</si>
  <si>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</si>
  <si>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</si>
  <si>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</si>
  <si>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</si>
  <si>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</si>
  <si>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</si>
  <si>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</si>
  <si>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</si>
  <si>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</si>
  <si>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</si>
  <si>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</si>
  <si>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</si>
  <si>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</si>
  <si>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</si>
  <si>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</si>
  <si>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</si>
  <si>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</si>
  <si>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</si>
  <si>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</si>
  <si>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</si>
  <si>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</si>
  <si>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</si>
  <si>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</si>
  <si>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</si>
  <si>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</si>
  <si>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</si>
  <si>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</si>
  <si>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22/3/2016</t>
  </si>
  <si>
    <t>CDNC 18.000.000</t>
  </si>
  <si>
    <t>Tổ 1, thôn Việt Thành, xã Việt Lâm</t>
  </si>
  <si>
    <t>18/2018/HSPT 15/6/2018</t>
  </si>
  <si>
    <t>346-26.7.2018</t>
  </si>
  <si>
    <t>Bồi thường: 300.000.000</t>
  </si>
  <si>
    <t>80-20/8/2018</t>
  </si>
  <si>
    <t>34/16.4.2018</t>
  </si>
  <si>
    <t>Thôn Tà Muồng, xã Ngọc Long, huyện Yên Minh, HG</t>
  </si>
  <si>
    <t>04/QĐST-HNGĐ ngày 30/6/2015 của TAND huyện Yên Minh, HG</t>
  </si>
  <si>
    <t>40/QĐ-CCTHADS 01/4/2016</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</si>
  <si>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</si>
  <si>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</si>
  <si>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</si>
  <si>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</si>
  <si>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</si>
  <si>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</si>
  <si>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</si>
  <si>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</si>
  <si>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</si>
  <si>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</si>
  <si>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</si>
  <si>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</si>
  <si>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</si>
  <si>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</si>
  <si>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</si>
  <si>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</si>
  <si>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</si>
  <si>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</si>
  <si>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</si>
  <si>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</si>
  <si>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</si>
  <si>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</si>
  <si>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</si>
  <si>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</si>
  <si>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</si>
  <si>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</si>
  <si>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</si>
  <si>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</si>
  <si>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</si>
  <si>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</si>
  <si>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</si>
  <si>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</si>
  <si>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</si>
  <si>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</si>
  <si>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</si>
  <si>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</si>
  <si>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</si>
  <si>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</si>
  <si>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r>
      <t xml:space="preserve">Bản án, quyết định </t>
    </r>
    <r>
      <rPr>
        <i/>
        <sz val="10"/>
        <rFont val="Times New Roman"/>
        <family val="1"/>
      </rPr>
      <t>(số, ký hiệu, ngày tháng năm, của ...)</t>
    </r>
  </si>
  <si>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</si>
  <si>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</si>
  <si>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</si>
  <si>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</si>
  <si>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</si>
  <si>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</si>
  <si>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</si>
  <si>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</si>
  <si>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</si>
  <si>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</si>
  <si>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</si>
  <si>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</si>
  <si>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</si>
  <si>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</si>
  <si>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</si>
  <si>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</si>
  <si>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</si>
  <si>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</si>
  <si>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</si>
  <si>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</si>
  <si>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</si>
  <si>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</si>
  <si>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</si>
  <si>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</si>
  <si>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</si>
  <si>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</si>
  <si>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</si>
  <si>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</si>
  <si>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</si>
  <si>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</si>
  <si>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</si>
  <si>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</si>
  <si>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</si>
  <si>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</si>
  <si>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</si>
  <si>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</si>
  <si>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Mương Vĩnh Tùng</t>
  </si>
  <si>
    <t>Tổ 05 p. Ngọc Hà, TPHG</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</si>
  <si>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</si>
  <si>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</si>
  <si>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</si>
  <si>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</si>
  <si>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</si>
  <si>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</si>
  <si>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</si>
  <si>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</si>
  <si>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</si>
  <si>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</si>
  <si>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</si>
  <si>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</si>
  <si>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</si>
  <si>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</si>
  <si>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</si>
  <si>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</si>
  <si>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</si>
  <si>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</si>
  <si>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</si>
  <si>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</si>
  <si>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</si>
  <si>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</si>
  <si>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</si>
  <si>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</si>
  <si>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</si>
  <si>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</si>
  <si>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</si>
  <si>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</si>
  <si>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</si>
  <si>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</si>
  <si>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</si>
  <si>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</si>
  <si>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</si>
  <si>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</si>
  <si>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</si>
  <si>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</si>
  <si>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</si>
  <si>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</si>
  <si>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</si>
  <si>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</si>
  <si>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</si>
  <si>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</si>
  <si>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</si>
  <si>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</si>
  <si>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</si>
  <si>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</si>
  <si>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</si>
  <si>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</si>
  <si>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</si>
  <si>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</si>
  <si>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</si>
  <si>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</si>
  <si>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</si>
  <si>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</si>
  <si>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</si>
  <si>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</si>
  <si>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</si>
  <si>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</si>
  <si>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</si>
  <si>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</si>
  <si>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</si>
  <si>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</si>
  <si>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</si>
  <si>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</si>
  <si>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</si>
  <si>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</si>
  <si>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</si>
  <si>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</si>
  <si>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</si>
  <si>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</si>
  <si>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</si>
  <si>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</si>
  <si>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</si>
  <si>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</si>
  <si>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</si>
  <si>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</si>
  <si>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</si>
  <si>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</si>
  <si>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BA: 14/2017/HSST ngày 25/5/2017 của TAND huyện Bắc Mê tỉnh Hà Giang</t>
  </si>
  <si>
    <t>97/QĐ-CCTHA ngày 25/7/2017</t>
  </si>
  <si>
    <t>Án phí HSST 200.000đ</t>
  </si>
  <si>
    <t>03/QĐ-CCTHA ngày 23/8/2017</t>
  </si>
  <si>
    <t>Củng Chẩy Tuyến</t>
  </si>
  <si>
    <t>Tổ 6 TT Việt Quang, Bắc Quang , Hà Giang</t>
  </si>
  <si>
    <t>08/QĐ-CCTHADS 15/3/2018</t>
  </si>
  <si>
    <t>BTCD: 152,000,000</t>
  </si>
  <si>
    <t>06/QĐ-CCTHADS ngày 27/4/2018</t>
  </si>
  <si>
    <t>09/QĐ-CCTHADS 15/3/2018</t>
  </si>
  <si>
    <t>07/QĐ-CCTHADS ngày 27/4/2018</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</si>
  <si>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</si>
  <si>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</si>
  <si>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</si>
  <si>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</si>
  <si>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</si>
  <si>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</si>
  <si>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</si>
  <si>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</si>
  <si>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</si>
  <si>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</si>
  <si>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</si>
  <si>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</si>
  <si>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</si>
  <si>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</si>
  <si>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</si>
  <si>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</si>
  <si>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</si>
  <si>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</si>
  <si>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</si>
  <si>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</si>
  <si>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</si>
  <si>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</si>
  <si>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</si>
  <si>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</si>
  <si>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</si>
  <si>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</si>
  <si>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</si>
  <si>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</si>
  <si>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</si>
  <si>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</si>
  <si>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</si>
  <si>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</si>
  <si>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</si>
  <si>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</si>
  <si>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53-24.10.2016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</si>
  <si>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</si>
  <si>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</si>
  <si>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</si>
  <si>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</si>
  <si>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</si>
  <si>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</si>
  <si>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</si>
  <si>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</si>
  <si>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</si>
  <si>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</si>
  <si>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</si>
  <si>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</si>
  <si>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</si>
  <si>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</si>
  <si>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</si>
  <si>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</si>
  <si>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</si>
  <si>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</si>
  <si>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</si>
  <si>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</si>
  <si>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</si>
  <si>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</si>
  <si>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</si>
  <si>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</si>
  <si>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</si>
  <si>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</si>
  <si>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</si>
  <si>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</si>
  <si>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</si>
  <si>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</si>
  <si>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</si>
  <si>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</si>
  <si>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</si>
  <si>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</si>
  <si>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</si>
  <si>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</si>
  <si>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</si>
  <si>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</si>
  <si>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</si>
  <si>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</si>
  <si>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Lê Văn Chiến</t>
  </si>
  <si>
    <t>Thôn Minh Thành- TT.Việt Quang- Bắc Quang-HG</t>
  </si>
  <si>
    <t>19/27.07.2015</t>
  </si>
  <si>
    <t>18/27.7.2015</t>
  </si>
  <si>
    <t>07/27.7.2015</t>
  </si>
  <si>
    <t>08/27.7.2015</t>
  </si>
  <si>
    <t>01a/13/11/2015</t>
  </si>
  <si>
    <t>40/27.9.2016</t>
  </si>
  <si>
    <t>23/05.5.2017</t>
  </si>
  <si>
    <t>61/28.7.2015</t>
  </si>
  <si>
    <t>62/28/7/2015</t>
  </si>
  <si>
    <t>15-10/6/2017</t>
  </si>
  <si>
    <t>18-10/7/2017</t>
  </si>
  <si>
    <t>Nguyễn Văn Tuần</t>
  </si>
  <si>
    <t>Cường Thịnh, Phương Tiến</t>
  </si>
  <si>
    <t>05/2017/PTDS</t>
  </si>
  <si>
    <t>124-02/01/2018</t>
  </si>
  <si>
    <t>05-09/3/2018</t>
  </si>
  <si>
    <t>125-02/01/2018</t>
  </si>
  <si>
    <t>06-09/3/2018</t>
  </si>
  <si>
    <t>Nông Văn Công</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</si>
  <si>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</si>
  <si>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</si>
  <si>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</si>
  <si>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</si>
  <si>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</si>
  <si>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</si>
  <si>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</si>
  <si>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</si>
  <si>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</si>
  <si>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</si>
  <si>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</si>
  <si>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</si>
  <si>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</si>
  <si>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</si>
  <si>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</si>
  <si>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</si>
  <si>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</si>
  <si>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</si>
  <si>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</si>
  <si>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</si>
  <si>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</si>
  <si>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</si>
  <si>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</si>
  <si>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</si>
  <si>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</si>
  <si>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</si>
  <si>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</si>
  <si>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</si>
  <si>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</si>
  <si>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</si>
  <si>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</si>
  <si>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</si>
  <si>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</si>
  <si>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</si>
  <si>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</si>
  <si>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</si>
  <si>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</si>
  <si>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</si>
  <si>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</si>
  <si>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</si>
  <si>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</si>
  <si>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</si>
  <si>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</si>
  <si>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</si>
  <si>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</si>
  <si>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</si>
  <si>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</si>
  <si>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</si>
  <si>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</si>
  <si>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</si>
  <si>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</si>
  <si>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</si>
  <si>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</si>
  <si>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</si>
  <si>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</si>
  <si>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</si>
  <si>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</si>
  <si>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</si>
  <si>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</si>
  <si>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</si>
  <si>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</si>
  <si>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</si>
  <si>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</si>
  <si>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</si>
  <si>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</si>
  <si>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</si>
  <si>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</si>
  <si>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</si>
  <si>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</si>
  <si>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</si>
  <si>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</si>
  <si>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</si>
  <si>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</si>
  <si>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</si>
  <si>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</si>
  <si>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</si>
  <si>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</si>
  <si>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</si>
  <si>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</si>
  <si>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</si>
  <si>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</si>
  <si>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</si>
  <si>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</si>
  <si>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</si>
  <si>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</si>
  <si>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</si>
  <si>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</si>
  <si>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</si>
  <si>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</si>
  <si>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</si>
  <si>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</si>
  <si>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</si>
  <si>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</si>
  <si>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</si>
  <si>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</si>
  <si>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</si>
  <si>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</si>
  <si>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</si>
  <si>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</si>
  <si>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</si>
  <si>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</si>
  <si>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</si>
  <si>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</si>
  <si>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</si>
  <si>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</si>
  <si>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</si>
  <si>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</si>
  <si>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</si>
  <si>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</si>
  <si>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</si>
  <si>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</si>
  <si>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</si>
  <si>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</si>
  <si>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</si>
  <si>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11/2016/HSST 25/03/2016 TAND tỉnh Hà Giang</t>
  </si>
  <si>
    <t>3. CHI CỤC THADS HUYỆN HOÀNG SU PHÌ</t>
  </si>
  <si>
    <t>Tổ 10 p. Nguyễn Trãi, tp Hà Giang</t>
  </si>
  <si>
    <t>12. CHI CỤC THADS HUYỆN ĐỒNG VĂN</t>
  </si>
  <si>
    <t>Bản án số 59/2013/HSST ngày 26/9/2013 của TAND tỉnh Hà Giang.</t>
  </si>
  <si>
    <t>Nguyễn Thị Hà</t>
  </si>
  <si>
    <t>Lầu Mí Dính</t>
  </si>
  <si>
    <t>Xã Lũng Chinh</t>
  </si>
  <si>
    <t>Xã Xín Cái</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</si>
  <si>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</si>
  <si>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</si>
  <si>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</si>
  <si>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</si>
  <si>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</si>
  <si>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</si>
  <si>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</si>
  <si>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</si>
  <si>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</si>
  <si>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</si>
  <si>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</si>
  <si>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</si>
  <si>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</si>
  <si>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</si>
  <si>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</si>
  <si>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</si>
  <si>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</si>
  <si>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</si>
  <si>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</si>
  <si>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</si>
  <si>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</si>
  <si>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</si>
  <si>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</si>
  <si>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</si>
  <si>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</si>
  <si>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</si>
  <si>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</si>
  <si>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</si>
  <si>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</si>
  <si>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</si>
  <si>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</si>
  <si>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</si>
  <si>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</si>
  <si>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</si>
  <si>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</si>
  <si>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</si>
  <si>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</si>
  <si>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</si>
  <si>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</si>
  <si>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</si>
  <si>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</si>
  <si>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</si>
  <si>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</si>
  <si>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</si>
  <si>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</si>
  <si>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</si>
  <si>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</si>
  <si>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</si>
  <si>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</si>
  <si>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</si>
  <si>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</si>
  <si>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</si>
  <si>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</si>
  <si>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</si>
  <si>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</si>
  <si>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</si>
  <si>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</si>
  <si>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</si>
  <si>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</si>
  <si>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</si>
  <si>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</si>
  <si>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</si>
  <si>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</si>
  <si>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</si>
  <si>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</si>
  <si>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</si>
  <si>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</si>
  <si>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</si>
  <si>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</si>
  <si>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</si>
  <si>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</si>
  <si>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</si>
  <si>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</si>
  <si>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</si>
  <si>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</si>
  <si>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</si>
  <si>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</si>
  <si>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</si>
  <si>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</si>
  <si>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</si>
  <si>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</si>
  <si>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</si>
  <si>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</si>
  <si>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</si>
  <si>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</si>
  <si>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</si>
  <si>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</si>
  <si>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</si>
  <si>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</si>
  <si>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</si>
  <si>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</si>
  <si>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</si>
  <si>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</si>
  <si>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</si>
  <si>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</si>
  <si>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</si>
  <si>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</si>
  <si>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</si>
  <si>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</si>
  <si>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</si>
  <si>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</si>
  <si>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</si>
  <si>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</si>
  <si>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</si>
  <si>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</si>
  <si>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</si>
  <si>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</si>
  <si>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</si>
  <si>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</si>
  <si>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</si>
  <si>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</si>
  <si>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</si>
  <si>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</si>
  <si>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</si>
  <si>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</si>
  <si>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</si>
  <si>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</si>
  <si>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</si>
  <si>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</si>
  <si>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</si>
  <si>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</si>
  <si>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</si>
  <si>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</si>
  <si>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</si>
  <si>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</si>
  <si>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</si>
  <si>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</si>
  <si>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</si>
  <si>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</si>
  <si>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</si>
  <si>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</si>
  <si>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</si>
  <si>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</si>
  <si>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</si>
  <si>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</si>
  <si>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</si>
  <si>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</si>
  <si>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31/8/2016</t>
  </si>
  <si>
    <t>24/6/2016</t>
  </si>
  <si>
    <t>18/3/2016</t>
  </si>
  <si>
    <t>16/3/2016</t>
  </si>
  <si>
    <t>22/9/2016</t>
  </si>
  <si>
    <t>19/2016/HSST ngày 29.7.2016 của TAND thành phố HG</t>
  </si>
  <si>
    <t>Chu Xuân Hùng</t>
  </si>
  <si>
    <t>Tổ 8, Quang trung, TPHG</t>
  </si>
  <si>
    <t>448/06.9.2016</t>
  </si>
  <si>
    <t>APDSGN 2.519.600; Truy thu 3.300.000</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</si>
  <si>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</si>
  <si>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</si>
  <si>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</si>
  <si>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</si>
  <si>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</si>
  <si>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</si>
  <si>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</si>
  <si>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</si>
  <si>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</si>
  <si>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</si>
  <si>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</si>
  <si>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</si>
  <si>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</si>
  <si>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</si>
  <si>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</si>
  <si>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</si>
  <si>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</si>
  <si>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</si>
  <si>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</si>
  <si>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</si>
  <si>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</si>
  <si>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</si>
  <si>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</si>
  <si>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</si>
  <si>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</si>
  <si>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</si>
  <si>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</si>
  <si>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</si>
  <si>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</si>
  <si>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</si>
  <si>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</si>
  <si>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</si>
  <si>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</si>
  <si>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</si>
  <si>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</si>
  <si>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</si>
  <si>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</si>
  <si>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</si>
  <si>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</si>
  <si>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</si>
  <si>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</si>
  <si>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</si>
  <si>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</si>
  <si>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</si>
  <si>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</si>
  <si>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</si>
  <si>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</si>
  <si>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02/QĐ-CCTHADS 28/9/2018</t>
  </si>
  <si>
    <t>193/QĐ-CCTHADS 12/9/2018</t>
  </si>
  <si>
    <t>03/QĐ-CCTHADS 28/9/2018</t>
  </si>
  <si>
    <t>194/QĐ-CCTHADS 12/9/2018</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</si>
  <si>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</si>
  <si>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</si>
  <si>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</si>
  <si>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</si>
  <si>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</si>
  <si>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</si>
  <si>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</si>
  <si>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</si>
  <si>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</si>
  <si>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</si>
  <si>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</si>
  <si>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</si>
  <si>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</si>
  <si>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</si>
  <si>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</si>
  <si>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</si>
  <si>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</si>
  <si>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</si>
  <si>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</si>
  <si>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</si>
  <si>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</si>
  <si>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</si>
  <si>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</si>
  <si>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</si>
  <si>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</si>
  <si>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</si>
  <si>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</si>
  <si>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</si>
  <si>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</si>
  <si>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</si>
  <si>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</si>
  <si>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</si>
  <si>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</si>
  <si>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</si>
  <si>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</si>
  <si>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</si>
  <si>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</si>
  <si>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</si>
  <si>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</si>
  <si>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</si>
  <si>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</si>
  <si>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</si>
  <si>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40/2015/HSST 30/7/2015 TAND      tỉnh Hà Giang</t>
  </si>
  <si>
    <t>07/QĐ-CCTHA 28/9/2015</t>
  </si>
  <si>
    <t>05/QĐ-CCTHA 13/10/2015</t>
  </si>
  <si>
    <t>01/QĐ-CCTHA 30/10/2015</t>
  </si>
  <si>
    <t>37/QĐ-CCTHA 24/02/2016</t>
  </si>
  <si>
    <t>02/QĐ-CCTHA 30/3/2016</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</si>
  <si>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</si>
  <si>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</si>
  <si>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</si>
  <si>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</si>
  <si>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</si>
  <si>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</si>
  <si>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</si>
  <si>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</si>
  <si>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</si>
  <si>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</si>
  <si>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</si>
  <si>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</si>
  <si>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</si>
  <si>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</si>
  <si>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</si>
  <si>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</si>
  <si>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</si>
  <si>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</si>
  <si>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</si>
  <si>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</si>
  <si>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</si>
  <si>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</si>
  <si>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2523/HSPT ngày 30.12.1999 của TAND Tối cao</t>
  </si>
  <si>
    <t>10/QĐ-THA ngày 14.4.2000</t>
  </si>
  <si>
    <t>10/18.8.2015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</si>
  <si>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</si>
  <si>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</si>
  <si>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</si>
  <si>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</si>
  <si>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</si>
  <si>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</si>
  <si>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</si>
  <si>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</si>
  <si>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</si>
  <si>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</si>
  <si>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</si>
  <si>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</si>
  <si>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</si>
  <si>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</si>
  <si>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</si>
  <si>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</si>
  <si>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</si>
  <si>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</si>
  <si>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</si>
  <si>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</si>
  <si>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</si>
  <si>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</si>
  <si>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</si>
  <si>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</si>
  <si>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</si>
  <si>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</si>
  <si>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</si>
  <si>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</si>
  <si>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</si>
  <si>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</si>
  <si>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</si>
  <si>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</si>
  <si>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</si>
  <si>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</si>
  <si>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</si>
  <si>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</si>
  <si>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</si>
  <si>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</si>
  <si>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</si>
  <si>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</si>
  <si>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</si>
  <si>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</si>
  <si>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</si>
  <si>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</si>
  <si>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</si>
  <si>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</si>
  <si>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</si>
  <si>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</si>
  <si>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</si>
  <si>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</si>
  <si>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</si>
  <si>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</si>
  <si>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</si>
  <si>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</si>
  <si>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</si>
  <si>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</si>
  <si>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</si>
  <si>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</si>
  <si>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</si>
  <si>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</si>
  <si>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</si>
  <si>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</si>
  <si>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</si>
  <si>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</si>
  <si>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</si>
  <si>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</si>
  <si>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</si>
  <si>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</si>
  <si>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</si>
  <si>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</si>
  <si>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</si>
  <si>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</si>
  <si>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</si>
  <si>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</si>
  <si>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</si>
  <si>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</si>
  <si>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</si>
  <si>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</si>
  <si>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</si>
  <si>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</si>
  <si>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</si>
  <si>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</si>
  <si>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</si>
  <si>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</si>
  <si>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</si>
  <si>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</si>
  <si>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</si>
  <si>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</si>
  <si>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</si>
  <si>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</si>
  <si>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</si>
  <si>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</si>
  <si>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</si>
  <si>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</si>
  <si>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</si>
  <si>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</si>
  <si>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</si>
  <si>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</si>
  <si>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</si>
  <si>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</si>
  <si>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</si>
  <si>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</si>
  <si>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</si>
  <si>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</si>
  <si>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</si>
  <si>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</si>
  <si>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</si>
  <si>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</si>
  <si>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</si>
  <si>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</si>
  <si>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</si>
  <si>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</si>
  <si>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</si>
  <si>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</si>
  <si>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</si>
  <si>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</si>
  <si>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</si>
  <si>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</si>
  <si>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</si>
  <si>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</si>
  <si>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</si>
  <si>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</si>
  <si>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</si>
  <si>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xin lỗi công khai</t>
  </si>
  <si>
    <t>CỤC THI HÀNH ÁN DÂN SỰ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</si>
  <si>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</si>
  <si>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</si>
  <si>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</si>
  <si>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</si>
  <si>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</si>
  <si>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</si>
  <si>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</si>
  <si>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</si>
  <si>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</si>
  <si>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</si>
  <si>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</si>
  <si>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</si>
  <si>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</si>
  <si>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</si>
  <si>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</si>
  <si>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</si>
  <si>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</si>
  <si>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Hoàng Văn Chung</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</si>
  <si>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</si>
  <si>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</si>
  <si>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</si>
  <si>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</si>
  <si>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</si>
  <si>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</si>
  <si>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</si>
  <si>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</si>
  <si>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</si>
  <si>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</si>
  <si>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</si>
  <si>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</si>
  <si>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</si>
  <si>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</si>
  <si>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</si>
  <si>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</si>
  <si>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</si>
  <si>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</si>
  <si>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</si>
  <si>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</si>
  <si>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16/QĐ-CCTHADS ngày 31/8/2016</t>
  </si>
  <si>
    <t>369/QĐ-CCTHA DS ngày 13/7/2016</t>
  </si>
  <si>
    <t>Trả nợ: 210.000.000 và lãi suất chậm THA</t>
  </si>
  <si>
    <t>Xã Thài Phìn Tủng-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</si>
  <si>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</si>
  <si>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</si>
  <si>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</si>
  <si>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</si>
  <si>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</si>
  <si>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</si>
  <si>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</si>
  <si>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</si>
  <si>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</si>
  <si>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</si>
  <si>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</si>
  <si>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Tổ 16, p. Nguyễn Trãi, tp Hà Giang</t>
  </si>
  <si>
    <t>BA: 12/HSPT ngày 29/8/2016 của TAND tỉnh Hà Giang</t>
  </si>
  <si>
    <t>Hoàng Trung Kiên</t>
  </si>
  <si>
    <t>Tổ 18 TT Vị Xuyên</t>
  </si>
  <si>
    <t>08/DSST- 10.6.2013</t>
  </si>
  <si>
    <t>194- 5.8.2013</t>
  </si>
  <si>
    <t>APDSGN: 11.680.000</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</si>
  <si>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</si>
  <si>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</si>
  <si>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</si>
  <si>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</si>
  <si>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</si>
  <si>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</si>
  <si>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</si>
  <si>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</si>
  <si>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</si>
  <si>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</si>
  <si>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</si>
  <si>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</si>
  <si>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</si>
  <si>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</si>
  <si>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</si>
  <si>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</si>
  <si>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</si>
  <si>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</si>
  <si>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</si>
  <si>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</si>
  <si>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</si>
  <si>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</si>
  <si>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</si>
  <si>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</si>
  <si>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</si>
  <si>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</si>
  <si>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</si>
  <si>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</si>
  <si>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</si>
  <si>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</si>
  <si>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</si>
  <si>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</si>
  <si>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</si>
  <si>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</si>
  <si>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</si>
  <si>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</si>
  <si>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</si>
  <si>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</si>
  <si>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</si>
  <si>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</si>
  <si>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</si>
  <si>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Thôn Hạt Trả, xã Mậu Long, huyện Yên Minh, HG</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</si>
  <si>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</si>
  <si>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</si>
  <si>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</si>
  <si>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</si>
  <si>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</si>
  <si>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</si>
  <si>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</si>
  <si>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</si>
  <si>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</si>
  <si>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</si>
  <si>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</si>
  <si>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</si>
  <si>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</si>
  <si>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</si>
  <si>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</si>
  <si>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</si>
  <si>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</si>
  <si>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</si>
  <si>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</si>
  <si>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</si>
  <si>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</si>
  <si>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</si>
  <si>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</si>
  <si>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</si>
  <si>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</si>
  <si>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</si>
  <si>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</si>
  <si>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</si>
  <si>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</si>
  <si>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</si>
  <si>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</si>
  <si>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</si>
  <si>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</si>
  <si>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</si>
  <si>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</si>
  <si>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</si>
  <si>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</si>
  <si>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</si>
  <si>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</si>
  <si>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</si>
  <si>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</si>
  <si>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</si>
  <si>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</si>
  <si>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</si>
  <si>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</si>
  <si>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</si>
  <si>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</si>
  <si>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</si>
  <si>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</si>
  <si>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</si>
  <si>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</si>
  <si>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</si>
  <si>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</si>
  <si>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</si>
  <si>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</si>
  <si>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</si>
  <si>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</si>
  <si>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</si>
  <si>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</si>
  <si>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</si>
  <si>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</si>
  <si>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</si>
  <si>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</si>
  <si>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</si>
  <si>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</si>
  <si>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</si>
  <si>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</si>
  <si>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</si>
  <si>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</si>
  <si>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</si>
  <si>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</si>
  <si>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</si>
  <si>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</si>
  <si>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</si>
  <si>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</si>
  <si>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</si>
  <si>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</si>
  <si>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</si>
  <si>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</si>
  <si>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</si>
  <si>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</si>
  <si>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</si>
  <si>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</si>
  <si>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</si>
  <si>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</si>
  <si>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</si>
  <si>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</si>
  <si>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</si>
  <si>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</si>
  <si>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</si>
  <si>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</si>
  <si>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</si>
  <si>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</si>
  <si>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</si>
  <si>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</si>
  <si>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</si>
  <si>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</si>
  <si>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</si>
  <si>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</si>
  <si>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</si>
  <si>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</si>
  <si>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</si>
  <si>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</si>
  <si>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</si>
  <si>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</si>
  <si>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</si>
  <si>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</si>
  <si>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</si>
  <si>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</si>
  <si>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</si>
  <si>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</si>
  <si>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</si>
  <si>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</si>
  <si>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</si>
  <si>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</si>
  <si>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</si>
  <si>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</si>
  <si>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</si>
  <si>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</si>
  <si>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</si>
  <si>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</si>
  <si>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</si>
  <si>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</si>
  <si>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21/QĐ-CCTHADS ngày 22/9/2016</t>
  </si>
  <si>
    <t>34/QĐ-CTHADS ngày 12/8/2015</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</si>
  <si>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</si>
  <si>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</si>
  <si>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</si>
  <si>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</si>
  <si>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</si>
  <si>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</si>
  <si>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</si>
  <si>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</si>
  <si>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</si>
  <si>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</si>
  <si>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</si>
  <si>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</si>
  <si>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</si>
  <si>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</si>
  <si>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</si>
  <si>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</si>
  <si>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</si>
  <si>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</si>
  <si>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</si>
  <si>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</si>
  <si>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</si>
  <si>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</si>
  <si>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</si>
  <si>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</si>
  <si>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</si>
  <si>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</si>
  <si>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</si>
  <si>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</si>
  <si>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</si>
  <si>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</si>
  <si>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</si>
  <si>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</si>
  <si>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 xml:space="preserve">Thu hồi 3.000.000đ </t>
  </si>
  <si>
    <t>Công ty TNHH Mai Phương</t>
  </si>
  <si>
    <t xml:space="preserve"> X</t>
  </si>
  <si>
    <t xml:space="preserve">X </t>
  </si>
  <si>
    <t xml:space="preserve">Thu hồi 12.000.000đ </t>
  </si>
  <si>
    <t>01/2016/QĐST-DS</t>
  </si>
  <si>
    <t>43/09.10.2018</t>
  </si>
  <si>
    <t>01-19.11.2018</t>
  </si>
  <si>
    <t>29.08.2016</t>
  </si>
  <si>
    <t>Trần Bảo Kiêm</t>
  </si>
  <si>
    <t>Thôn Lèn, xã Việt Lâm, Vị Xuyên, Hà Giang</t>
  </si>
  <si>
    <t>233
17.04.2018</t>
  </si>
  <si>
    <t>08
12.06.2018</t>
  </si>
  <si>
    <t>Thu hồi 4.500.000đ</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</si>
  <si>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</si>
  <si>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</si>
  <si>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</si>
  <si>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</si>
  <si>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</si>
  <si>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</si>
  <si>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</si>
  <si>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</si>
  <si>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</si>
  <si>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</si>
  <si>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</si>
  <si>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</si>
  <si>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</si>
  <si>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</si>
  <si>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</si>
  <si>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</si>
  <si>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</si>
  <si>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</si>
  <si>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</si>
  <si>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</si>
  <si>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</si>
  <si>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</si>
  <si>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</si>
  <si>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</si>
  <si>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</si>
  <si>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6.700.000,đ</t>
    </r>
  </si>
  <si>
    <r>
      <t xml:space="preserve">BTCD: </t>
    </r>
    <r>
      <rPr>
        <b/>
        <sz val="9"/>
        <rFont val="Times New Roman"/>
        <family val="1"/>
      </rPr>
      <t>9.500.000,đ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</si>
  <si>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</si>
  <si>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</si>
  <si>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</si>
  <si>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</si>
  <si>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</si>
  <si>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</si>
  <si>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</si>
  <si>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</si>
  <si>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</si>
  <si>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</si>
  <si>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</si>
  <si>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</si>
  <si>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</si>
  <si>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</si>
  <si>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</si>
  <si>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</si>
  <si>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</si>
  <si>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</si>
  <si>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</si>
  <si>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</si>
  <si>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</si>
  <si>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</si>
  <si>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</si>
  <si>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</si>
  <si>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</si>
  <si>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</si>
  <si>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</si>
  <si>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t>QĐ: 03/2018/QĐST-DS ngày 17/01/2018 của Tòa án ND huyện Bắc Quang</t>
  </si>
  <si>
    <t>14/QĐ-CCTHADS ngày 04/02/2018</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</si>
  <si>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</si>
  <si>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</si>
  <si>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</si>
  <si>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</si>
  <si>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</si>
  <si>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</si>
  <si>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</si>
  <si>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</si>
  <si>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</si>
  <si>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</si>
  <si>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</si>
  <si>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Nông Văn Ba</t>
  </si>
  <si>
    <t>thôn Chàng- xã Tiên Kiều- huyện Bắc Quang- tỉnh Hà Giang</t>
  </si>
  <si>
    <t>49/2018/HS-ST 13/11/2018 của Tòa án ND huyện Bắc Quang- tỉnh Hà Giang</t>
  </si>
  <si>
    <t>07/QĐ-CCTHADS ngày 19/12/2018</t>
  </si>
  <si>
    <t>08/QĐ-CCTHADS ngày 28/02/2019</t>
  </si>
  <si>
    <t>26/9/2018</t>
  </si>
  <si>
    <t>Vũ Văn Tuyến</t>
  </si>
  <si>
    <t>Hoàng Văn Điệp</t>
  </si>
  <si>
    <t>Giang Nam - Thanh Thủy</t>
  </si>
  <si>
    <t>13/2018/HSST 16/05/2018</t>
  </si>
  <si>
    <t>01/08.10.2018</t>
  </si>
  <si>
    <t>Bồi thường số tiền: 66.450.000đ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</si>
  <si>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</si>
  <si>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</si>
  <si>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</si>
  <si>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</si>
  <si>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</si>
  <si>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</si>
  <si>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</si>
  <si>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</si>
  <si>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</si>
  <si>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</si>
  <si>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</si>
  <si>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</si>
  <si>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</si>
  <si>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</si>
  <si>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</si>
  <si>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</si>
  <si>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</si>
  <si>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</si>
  <si>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</si>
  <si>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</si>
  <si>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</si>
  <si>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</si>
  <si>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</si>
  <si>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</si>
  <si>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</si>
  <si>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</si>
  <si>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</si>
  <si>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</si>
  <si>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</si>
  <si>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</si>
  <si>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</si>
  <si>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</si>
  <si>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</si>
  <si>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</si>
  <si>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</si>
  <si>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</si>
  <si>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</si>
  <si>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</si>
  <si>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</si>
  <si>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</si>
  <si>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</si>
  <si>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</si>
  <si>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</si>
  <si>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</si>
  <si>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</si>
  <si>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</si>
  <si>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</si>
  <si>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</si>
  <si>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</si>
  <si>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</si>
  <si>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</si>
  <si>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Sùng A Giáo</t>
  </si>
  <si>
    <t xml:space="preserve">BA số 36/2018/HS-ST ngày 29/8/2018 của TAND tỉnh Lào Cai </t>
  </si>
  <si>
    <t>Số 02/QĐ - CCTHADS ngày 16/4/2019</t>
  </si>
  <si>
    <t>33/QĐ-CCTHADS ngày 22/11/2017</t>
  </si>
  <si>
    <t>Thôn Ba Luồng, Vĩnh Hảo, Bắc Quang, Hà Giang</t>
  </si>
  <si>
    <t>QĐ: 54/2016/HSST QDST-HNGĐ ngày 01/6/2016 của Tòa án ND huyện Bắc Quang</t>
  </si>
  <si>
    <t>22/QĐ-CCTHADS 01/4/2019</t>
  </si>
  <si>
    <t>CDNC: 28.000.000đ</t>
  </si>
  <si>
    <t>AP: 795,000đ</t>
  </si>
  <si>
    <t xml:space="preserve"> Truy thu SQNN 16.279.000</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</si>
  <si>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</si>
  <si>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</si>
  <si>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</si>
  <si>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</si>
  <si>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</si>
  <si>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</si>
  <si>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</si>
  <si>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</si>
  <si>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</si>
  <si>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</si>
  <si>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</si>
  <si>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</si>
  <si>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</si>
  <si>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</si>
  <si>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t>Cs</t>
  </si>
  <si>
    <t>CS</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</si>
  <si>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</si>
  <si>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</si>
  <si>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</si>
  <si>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</si>
  <si>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</si>
  <si>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</si>
  <si>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</si>
  <si>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</si>
  <si>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</si>
  <si>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</si>
  <si>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</si>
  <si>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</si>
  <si>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</si>
  <si>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</si>
  <si>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</si>
  <si>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</si>
  <si>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Thanh Vân</t>
  </si>
  <si>
    <t>55/2018/HS-ST ngày 13/11/2018 của TAND tỉnh Hà Giang</t>
  </si>
  <si>
    <t>52/QĐ-CCTHADS ngày 10/01/2019</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</si>
  <si>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</si>
  <si>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</si>
  <si>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</si>
  <si>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</si>
  <si>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</si>
  <si>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</si>
  <si>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</si>
  <si>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</si>
  <si>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</si>
  <si>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</si>
  <si>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</si>
  <si>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</si>
  <si>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</si>
  <si>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</si>
  <si>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</si>
  <si>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</si>
  <si>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</si>
  <si>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</si>
  <si>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</si>
  <si>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</si>
  <si>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</si>
  <si>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</si>
  <si>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</si>
  <si>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</si>
  <si>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</si>
  <si>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</si>
  <si>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</si>
  <si>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</si>
  <si>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</si>
  <si>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</si>
  <si>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</si>
  <si>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</si>
  <si>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</si>
  <si>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</si>
  <si>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</si>
  <si>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</si>
  <si>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</si>
  <si>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</si>
  <si>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</si>
  <si>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</si>
  <si>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</si>
  <si>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</si>
  <si>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</si>
  <si>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</si>
  <si>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</si>
  <si>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</si>
  <si>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</si>
  <si>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</si>
  <si>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</si>
  <si>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</si>
  <si>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</si>
  <si>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</si>
  <si>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</si>
  <si>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</si>
  <si>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</si>
  <si>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</si>
  <si>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</si>
  <si>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</si>
  <si>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</si>
  <si>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</si>
  <si>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</si>
  <si>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5/3/2019</t>
  </si>
  <si>
    <t>Hoàng A Khèn</t>
  </si>
  <si>
    <t>BTCD: 17.585.000,đ</t>
  </si>
  <si>
    <t>Trương Tài Hùng</t>
  </si>
  <si>
    <t>27/8/2019</t>
  </si>
  <si>
    <t>04/QĐ-CCTHADS 27/8/2019</t>
  </si>
  <si>
    <t>Phùng Văn Hiếu</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</si>
  <si>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</si>
  <si>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</si>
  <si>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</si>
  <si>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</si>
  <si>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</si>
  <si>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</si>
  <si>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</si>
  <si>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01/10.8.2019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</si>
  <si>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</si>
  <si>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</si>
  <si>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</si>
  <si>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</si>
  <si>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</si>
  <si>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</si>
  <si>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</si>
  <si>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</si>
  <si>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</si>
  <si>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</si>
  <si>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</si>
  <si>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</si>
  <si>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</si>
  <si>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</si>
  <si>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</si>
  <si>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</si>
  <si>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</si>
  <si>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</si>
  <si>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</si>
  <si>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</si>
  <si>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</si>
  <si>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</si>
  <si>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</si>
  <si>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</si>
  <si>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</si>
  <si>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</si>
  <si>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</si>
  <si>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</si>
  <si>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</si>
  <si>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</si>
  <si>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</si>
  <si>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</si>
  <si>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</si>
  <si>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</si>
  <si>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</si>
  <si>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</si>
  <si>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</si>
  <si>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</si>
  <si>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</si>
  <si>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</si>
  <si>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</si>
  <si>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</si>
  <si>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Tổ 16, phường Nguyễn Trãi thành phố Hà Giang</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</si>
  <si>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</si>
  <si>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</si>
  <si>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</si>
  <si>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</si>
  <si>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</si>
  <si>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</si>
  <si>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</si>
  <si>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</si>
  <si>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</si>
  <si>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</si>
  <si>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</si>
  <si>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</si>
  <si>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</si>
  <si>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</si>
  <si>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</si>
  <si>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</si>
  <si>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</si>
  <si>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</si>
  <si>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</si>
  <si>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</si>
  <si>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</si>
  <si>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</si>
  <si>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</si>
  <si>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</si>
  <si>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</si>
  <si>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</si>
  <si>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</si>
  <si>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</si>
  <si>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</si>
  <si>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</si>
  <si>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</si>
  <si>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</si>
  <si>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</si>
  <si>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</si>
  <si>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</si>
  <si>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</si>
  <si>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</si>
  <si>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</si>
  <si>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</si>
  <si>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 xml:space="preserve">An phí DSGN 50.307.000đ </t>
  </si>
  <si>
    <t>Án phí DSSTGN: 21.000.000</t>
  </si>
  <si>
    <t>Nguyễn Mạnh Hùng</t>
  </si>
  <si>
    <t>Nguyễn  Thị Ngọc Hiền và Phạm Ba Duy</t>
  </si>
  <si>
    <t>Tổ 2, phường Minh Khai, TP Hà Giang</t>
  </si>
  <si>
    <t>04/2019/DS - ST ngày 02/7/2019 của TAND TP Hà Giang</t>
  </si>
  <si>
    <t>529/QĐ - CCTHADS ngày 09/8/2019</t>
  </si>
  <si>
    <t>Án phí DSSTGN: 16.133.000đ</t>
  </si>
  <si>
    <t>20/20.9.2019</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</si>
  <si>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</si>
  <si>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</si>
  <si>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</si>
  <si>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</si>
  <si>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</si>
  <si>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</si>
  <si>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</si>
  <si>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</si>
  <si>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</si>
  <si>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</si>
  <si>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</si>
  <si>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</si>
  <si>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</si>
  <si>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</si>
  <si>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</si>
  <si>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</si>
  <si>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</si>
  <si>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</si>
  <si>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</si>
  <si>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</si>
  <si>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</si>
  <si>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</si>
  <si>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</si>
  <si>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</si>
  <si>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</si>
  <si>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</si>
  <si>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</si>
  <si>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</si>
  <si>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</si>
  <si>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</si>
  <si>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</si>
  <si>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</si>
  <si>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</si>
  <si>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</si>
  <si>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</si>
  <si>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</si>
  <si>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</si>
  <si>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</si>
  <si>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</si>
  <si>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</si>
  <si>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</si>
  <si>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</si>
  <si>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</si>
  <si>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</si>
  <si>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</si>
  <si>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</si>
  <si>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</si>
  <si>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</si>
  <si>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</si>
  <si>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03/20.01.2020</t>
  </si>
  <si>
    <t>Dương Tiến Vũ</t>
  </si>
  <si>
    <t>Tổ 11 - thị trấn Vị Xuyên</t>
  </si>
  <si>
    <t>11/2018/DSST 02/10/2018</t>
  </si>
  <si>
    <t>02/ 03.10.2019</t>
  </si>
  <si>
    <t>AP DSGN: 5.176.000</t>
  </si>
  <si>
    <t>01- 20/01/2020</t>
  </si>
  <si>
    <t>03/ 03.10.2019</t>
  </si>
  <si>
    <t>Trả nợ: 103.537.000</t>
  </si>
  <si>
    <t>02- 20/01/2020</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</si>
  <si>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</si>
  <si>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</si>
  <si>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</si>
  <si>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</si>
  <si>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</si>
  <si>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</si>
  <si>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</si>
  <si>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</si>
  <si>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</si>
  <si>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</si>
  <si>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t>15/8/2018</t>
  </si>
  <si>
    <t>18/12/2019</t>
  </si>
  <si>
    <t>01/2019/HSST 20/3/2019 TAND huyện Mèo Vạc, tỉnh Hà Giang</t>
  </si>
  <si>
    <t>49/QĐ-CCTHA 06/4/2019</t>
  </si>
  <si>
    <t>4/2/2020</t>
  </si>
  <si>
    <t>03/QĐ-CCTHA 08/8/2019</t>
  </si>
  <si>
    <t>27/11/2019</t>
  </si>
  <si>
    <t>14/01/2020</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</si>
  <si>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</si>
  <si>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</si>
  <si>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</si>
  <si>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</si>
  <si>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</si>
  <si>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</si>
  <si>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</si>
  <si>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</si>
  <si>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</si>
  <si>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</si>
  <si>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</si>
  <si>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Sùng Mí Pó và đồng bọn</t>
  </si>
  <si>
    <t>Xã nậm Ban</t>
  </si>
  <si>
    <t>43/2018/HSST 23/08/2018 TAND tỉnh Hà Giang</t>
  </si>
  <si>
    <t>34/QĐ-CCTHADS 30/12/2019</t>
  </si>
  <si>
    <t>21/2/2020</t>
  </si>
  <si>
    <t xml:space="preserve"> </t>
  </si>
  <si>
    <t>Đưa vào  theo dõi riêng</t>
  </si>
  <si>
    <t>Hoàng Văn Trung</t>
  </si>
  <si>
    <t>196/2019/HSST ngày 18/9/2019 của Tòa án nhân dân quận Bắc Từ Liêm- TP Hà Nội</t>
  </si>
  <si>
    <t>96/QĐ-CCTHADS ngày 16/01/2020</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</si>
  <si>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</si>
  <si>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</si>
  <si>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</si>
  <si>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</si>
  <si>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</si>
  <si>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</si>
  <si>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</si>
  <si>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</si>
  <si>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</si>
  <si>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02/27/3/2020</t>
  </si>
  <si>
    <t>Phạt SQNN 24.600.000</t>
  </si>
  <si>
    <t>Án phí DSST 11.959.147đ</t>
  </si>
  <si>
    <t>APHSST 200.000; Truy thu 6.500.000</t>
  </si>
  <si>
    <t>Trả nợ: 208.500.000 và lãi suất chậm THA</t>
  </si>
  <si>
    <t>Lãi xuất: 64.699.000</t>
  </si>
  <si>
    <t>Phạt XQNN: 3.450.000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</si>
  <si>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</si>
  <si>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</si>
  <si>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</si>
  <si>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</si>
  <si>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</si>
  <si>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</si>
  <si>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</si>
  <si>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</si>
  <si>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</si>
  <si>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</si>
  <si>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</si>
  <si>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</si>
  <si>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</si>
  <si>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</si>
  <si>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</si>
  <si>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</si>
  <si>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</si>
  <si>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01/QĐ-CCTHADS 16/4/2020</t>
  </si>
  <si>
    <t>Hoàng Quân Binh</t>
  </si>
  <si>
    <t>Kết Thành-Nậm Dịch-Hoàng Su Phì-Hà Giang</t>
  </si>
  <si>
    <t>102/QĐ-CCTHADS 05/3/2020</t>
  </si>
  <si>
    <t>02/QĐ-CCTHADS 16/4/2020</t>
  </si>
  <si>
    <t>20/QĐDS-ST/2015 ngày 18/11/2015 của TABQ-HG</t>
  </si>
  <si>
    <t>08/ QĐ-CCTHADS ngày 02/11/2016</t>
  </si>
  <si>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</si>
  <si>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</si>
  <si>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</si>
  <si>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</si>
  <si>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</si>
  <si>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</si>
  <si>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</si>
  <si>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</si>
  <si>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</si>
  <si>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</si>
  <si>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</si>
  <si>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</si>
  <si>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</si>
  <si>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</si>
  <si>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</si>
  <si>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Thị trấn Mèo Vạc</t>
  </si>
  <si>
    <t xml:space="preserve">AP HSST + AP DSGN: 13.190.000,đ </t>
  </si>
  <si>
    <t>Phạm Văn Huy</t>
  </si>
  <si>
    <t>tổ 1, khu Xuân Hòa, xã Tân Quang, huyện Bắc Quang, tỉnh Hà Giang</t>
  </si>
  <si>
    <t>13/2016/HSST 17/11/2016 TAND Hoàng Su Phì</t>
  </si>
  <si>
    <t>03/QĐ-CCTHADS ngày 16/01/2020</t>
  </si>
  <si>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</si>
  <si>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</si>
  <si>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</si>
  <si>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</si>
  <si>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</si>
  <si>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</si>
  <si>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</si>
  <si>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</si>
  <si>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</si>
  <si>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</si>
  <si>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</si>
  <si>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</si>
  <si>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</si>
  <si>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</si>
  <si>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</si>
  <si>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</si>
  <si>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</si>
  <si>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</si>
  <si>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</si>
  <si>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</si>
  <si>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</si>
  <si>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</si>
  <si>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</si>
  <si>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</si>
  <si>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</si>
  <si>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</si>
  <si>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</si>
  <si>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</si>
  <si>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</si>
  <si>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</si>
  <si>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</si>
  <si>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</si>
  <si>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</si>
  <si>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</si>
  <si>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</si>
  <si>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</si>
  <si>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</si>
  <si>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</si>
  <si>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</si>
  <si>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</si>
  <si>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</si>
  <si>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</si>
  <si>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</si>
  <si>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</si>
  <si>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</si>
  <si>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</si>
  <si>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</si>
  <si>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</si>
  <si>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</si>
  <si>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</si>
  <si>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</si>
  <si>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</si>
  <si>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</si>
  <si>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</si>
  <si>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</si>
  <si>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</si>
  <si>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</si>
  <si>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</si>
  <si>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</si>
  <si>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</si>
  <si>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</si>
  <si>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</si>
  <si>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</si>
  <si>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</si>
  <si>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</si>
  <si>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</si>
  <si>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</si>
  <si>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</si>
  <si>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</si>
  <si>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</si>
  <si>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</si>
  <si>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</si>
  <si>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</si>
  <si>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</si>
  <si>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Lý Thị Lan</t>
  </si>
  <si>
    <t>thôn Thanh Bình- TT Việt Quang- Bắc Quang- HG</t>
  </si>
  <si>
    <t>184/2019/QĐST-HNGĐ 28/10/2019 của TA BQ</t>
  </si>
  <si>
    <t>14/QĐ-CCTHADS 05/5/2020</t>
  </si>
  <si>
    <t>CDNC: 1,000,000/tháng kể từ T12/2019 đến T9/2020</t>
  </si>
  <si>
    <t>29/QĐ-CCTHADS 02/6/2020</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</si>
  <si>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</si>
  <si>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</si>
  <si>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</si>
  <si>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</si>
  <si>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</si>
  <si>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</si>
  <si>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</si>
  <si>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</si>
  <si>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</si>
  <si>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</si>
  <si>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</si>
  <si>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</si>
  <si>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</si>
  <si>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</si>
  <si>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</si>
  <si>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</si>
  <si>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</si>
  <si>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</si>
  <si>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</si>
  <si>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</si>
  <si>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</si>
  <si>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</si>
  <si>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</si>
  <si>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</si>
  <si>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</si>
  <si>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</si>
  <si>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</si>
  <si>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</si>
  <si>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</si>
  <si>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</si>
  <si>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</si>
  <si>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</si>
  <si>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</si>
  <si>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</si>
  <si>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</si>
  <si>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</si>
  <si>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</si>
  <si>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</si>
  <si>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</si>
  <si>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</si>
  <si>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</si>
  <si>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</si>
  <si>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</si>
  <si>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</si>
  <si>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</si>
  <si>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</si>
  <si>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</si>
  <si>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</si>
  <si>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</si>
  <si>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</si>
  <si>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</si>
  <si>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</si>
  <si>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</si>
  <si>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</si>
  <si>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</si>
  <si>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</si>
  <si>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</si>
  <si>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</si>
  <si>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</si>
  <si>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</si>
  <si>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</si>
  <si>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</si>
  <si>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</si>
  <si>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</si>
  <si>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</si>
  <si>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</si>
  <si>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</si>
  <si>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</si>
  <si>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</si>
  <si>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</si>
  <si>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</si>
  <si>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</si>
  <si>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</si>
  <si>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</si>
  <si>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</si>
  <si>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</si>
  <si>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</si>
  <si>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</si>
  <si>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</si>
  <si>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</si>
  <si>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</si>
  <si>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</si>
  <si>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</si>
  <si>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</si>
  <si>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Nộp tiền SVNSNN: 216,225,000đ và lãi suất</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</si>
  <si>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</si>
  <si>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</si>
  <si>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</si>
  <si>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</si>
  <si>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</si>
  <si>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</si>
  <si>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</si>
  <si>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</si>
  <si>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</si>
  <si>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</si>
  <si>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</si>
  <si>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</si>
  <si>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</si>
  <si>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 xml:space="preserve"> APDSSTGN: 11.040.000,đ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</si>
  <si>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</si>
  <si>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</si>
  <si>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</si>
  <si>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</si>
  <si>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</si>
  <si>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</si>
  <si>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</si>
  <si>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</si>
  <si>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06/QĐ-CCTHADS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</si>
  <si>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</si>
  <si>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</si>
  <si>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</si>
  <si>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</si>
  <si>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</si>
  <si>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</si>
  <si>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</si>
  <si>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</si>
  <si>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</si>
  <si>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</si>
  <si>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</si>
  <si>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</si>
  <si>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</si>
  <si>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</si>
  <si>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</si>
  <si>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</si>
  <si>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</si>
  <si>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Hoàng Thị Mến</t>
  </si>
  <si>
    <t>03/2020/DSST 05/5/2020</t>
  </si>
  <si>
    <t>363/QĐ CCTHA ngày 17/7/2020</t>
  </si>
  <si>
    <t>TT Vị Xuyên</t>
  </si>
  <si>
    <t>60/06/12/2019</t>
  </si>
  <si>
    <t>362/16/7/2020</t>
  </si>
  <si>
    <t>Đinh Văn Tỏa</t>
  </si>
  <si>
    <t>thôn Chang- xã Bằng Hành- Bắc Quang- HG</t>
  </si>
  <si>
    <t>53/2019/HSST 26/11/2019 của TAND Bắc Quang</t>
  </si>
  <si>
    <t>41/QĐ-CCTHADS 02/01/2020</t>
  </si>
  <si>
    <t>AP HSST: 200,000đ;               AP DSCGN: 300,000đ</t>
  </si>
  <si>
    <t>46/QĐ-CCTHADS ngày 31/8/2020</t>
  </si>
  <si>
    <t>99/2019/HSST 27/11/2019 02/2019/TB-TA 12/12/2019 06/2019/ĐCBA-TA 31/12/2019 TAND Chiêm Hóa, Tuyên Quang</t>
  </si>
  <si>
    <t>102/QĐ-CCTHADS 17/02/2020</t>
  </si>
  <si>
    <t>AP HSST: 200,000đ;            AP DSCGN: 1,057,500đ</t>
  </si>
  <si>
    <t>47/QĐ-CCTHADS ngày 31/8/2020</t>
  </si>
  <si>
    <t>06/2020/HSST 21/02/2020 TAND Vị Xuyên</t>
  </si>
  <si>
    <t>136/QĐ-CCTHADS 22/4/2020</t>
  </si>
  <si>
    <t xml:space="preserve">AP HSST: 200,000đ;           </t>
  </si>
  <si>
    <t>48/QĐ-CCTHADS ngày 31/8/2020</t>
  </si>
  <si>
    <t>34/2020/HSST 09/6/2020 03/TB-TA 13/7/2020 TAND Hàm Yên, Tuyên Quang</t>
  </si>
  <si>
    <t>168/QĐ-CCTHADS 24/7/2020</t>
  </si>
  <si>
    <t>49/QĐ-CCTHADS ngày 31/8/2020</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</si>
  <si>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</si>
  <si>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</si>
  <si>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</si>
  <si>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</si>
  <si>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</si>
  <si>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</si>
  <si>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</si>
  <si>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</si>
  <si>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</si>
  <si>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Nguyễn Thị Chiến</t>
  </si>
  <si>
    <t>Tổ 4, phường Minh Khai, thành phố Hà Giang</t>
  </si>
  <si>
    <t>BA:02/2020/DS - ST ngày 21/4/2020 của TAND thành phố Hà Giang</t>
  </si>
  <si>
    <t>376/QĐ-CCTHADS ngày 26/5/2020</t>
  </si>
  <si>
    <t>Thanh toán: 82.161.605đ</t>
  </si>
  <si>
    <t>10/QĐ-CCTHADS ngày 05/8/2020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</si>
  <si>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</si>
  <si>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</si>
  <si>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</si>
  <si>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</si>
  <si>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</si>
  <si>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</si>
  <si>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</si>
  <si>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</si>
  <si>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</si>
  <si>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</si>
  <si>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 xml:space="preserve">Sạch Thị Kỳ </t>
  </si>
  <si>
    <t>thôn Hạ, xã Vĩ 
Thượng, huyện Quang Bình, tỉnh Hà Giang</t>
  </si>
  <si>
    <t>175/2019/QĐST-HNGĐ
 ngày 01/10/2019 TAND huyện Bắc Quang</t>
  </si>
  <si>
    <t xml:space="preserve">68/QĐ-CCTHADS
 ngày 23/12/2019 </t>
  </si>
  <si>
    <t>CDNC: 5,000,000</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</si>
  <si>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</si>
  <si>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</si>
  <si>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</si>
  <si>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</si>
  <si>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</si>
  <si>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</si>
  <si>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</si>
  <si>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06/QĐ-CCTHADS 31/8/2020</t>
  </si>
  <si>
    <t>03/QĐ-CCTHADS 24/2/2020</t>
  </si>
  <si>
    <t>Hoàng Trung Tiến</t>
  </si>
  <si>
    <t>53/2016/HSST 17/10/2016 TAND tỉnh Hà Giang</t>
  </si>
  <si>
    <t>11/QĐ-CCTHADS 08/11/2019</t>
  </si>
  <si>
    <t>24/8/2020</t>
  </si>
  <si>
    <t>Thò Mí Chính</t>
  </si>
  <si>
    <t>335/2020/HS-PT 26/6/2020 TAND cấp cao tại Hà Nội</t>
  </si>
  <si>
    <t>79/QĐ-CCTHADS 07/8/2020</t>
  </si>
  <si>
    <t xml:space="preserve">Tịch thu SQNN: 42.140.000,đ </t>
  </si>
  <si>
    <t>23/2020/HS-ST 19/7/2020 TAND tỉnh Hà Giang</t>
  </si>
  <si>
    <t>84/QĐ-CCTHADS 15/9/2020</t>
  </si>
  <si>
    <t xml:space="preserve">Truy thu nộp NSNN: 35.460.000,đ </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</si>
  <si>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</si>
  <si>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</si>
  <si>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</si>
  <si>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</si>
  <si>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</si>
  <si>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</si>
  <si>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</si>
  <si>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</si>
  <si>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</si>
  <si>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</si>
  <si>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</si>
  <si>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03/QĐ-CCTHADS 16/9/2020</t>
  </si>
  <si>
    <t>02/24.9.2020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</si>
  <si>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</si>
  <si>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</si>
  <si>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</si>
  <si>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</si>
  <si>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</si>
  <si>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</si>
  <si>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30.07.2019</t>
  </si>
  <si>
    <t>25.02.2019</t>
  </si>
  <si>
    <t>23.05.2019</t>
  </si>
  <si>
    <t>12.07.2019</t>
  </si>
  <si>
    <t>24.05.2019</t>
  </si>
  <si>
    <t>28.02.2019</t>
  </si>
  <si>
    <t>16.08.2019</t>
  </si>
  <si>
    <t>27.02.2019</t>
  </si>
  <si>
    <t>20.05.2019</t>
  </si>
  <si>
    <t>42
09.10.2018</t>
  </si>
  <si>
    <t>22.02.2019</t>
  </si>
  <si>
    <t>02
27.02.2019</t>
  </si>
  <si>
    <t>Bàn Minh Hưng</t>
  </si>
  <si>
    <t>Tân Sơn, Minh Tân, Vị Xuyên, Hà Giang</t>
  </si>
  <si>
    <t>16
24.05.2018
TAND Thành phố Hà Giang</t>
  </si>
  <si>
    <t>51
19.10.2018</t>
  </si>
  <si>
    <t>22.04.2019</t>
  </si>
  <si>
    <t>09
22.04.2019</t>
  </si>
  <si>
    <t>Tổ 09, thị trấn Việt Lâm, Vị Xuyên, Hà Giang</t>
  </si>
  <si>
    <t>08
12.08.2015</t>
  </si>
  <si>
    <t>338
17.06.2019</t>
  </si>
  <si>
    <t>29.08.2019</t>
  </si>
  <si>
    <t>18
29.08.2019</t>
  </si>
  <si>
    <t>Nà Chuồng, Linh Hồ, VX, HG</t>
  </si>
  <si>
    <t>23.09.2019</t>
  </si>
  <si>
    <t>Trần Anh Tuấn</t>
  </si>
  <si>
    <t>TTVL</t>
  </si>
  <si>
    <t>09
26.05.2009</t>
  </si>
  <si>
    <t>145
07.07.2009</t>
  </si>
  <si>
    <t>12.05.2019</t>
  </si>
  <si>
    <t>115
27.07.2015</t>
  </si>
  <si>
    <t>20
29.03..2013</t>
  </si>
  <si>
    <t>200
08.08.2013</t>
  </si>
  <si>
    <t>08.08.2019</t>
  </si>
  <si>
    <t>56
24.08.2015</t>
  </si>
  <si>
    <t>Bạch Ngọc</t>
  </si>
  <si>
    <t>194
11.05.2015</t>
  </si>
  <si>
    <t>04.04.2019</t>
  </si>
  <si>
    <t>57
19.09.2016</t>
  </si>
  <si>
    <t>39
02.08.2016</t>
  </si>
  <si>
    <t>34
12.10.2016</t>
  </si>
  <si>
    <t>26.07.2019</t>
  </si>
  <si>
    <t>09
29.11.2016</t>
  </si>
  <si>
    <t>41
10.09.2007</t>
  </si>
  <si>
    <t>87
14.11.2016</t>
  </si>
  <si>
    <t>05.08.2019</t>
  </si>
  <si>
    <t>10
25.11.2016</t>
  </si>
  <si>
    <t>Lưu Văn Hồng</t>
  </si>
  <si>
    <t>02
15.08.2017</t>
  </si>
  <si>
    <t>100
01.12.2017</t>
  </si>
  <si>
    <t>10.04.2019</t>
  </si>
  <si>
    <t>03
09.03.2018</t>
  </si>
  <si>
    <t>Lục Văn Hoàng ( Hoan)</t>
  </si>
  <si>
    <t>49
21.09.2016</t>
  </si>
  <si>
    <t>155
18.01.2018</t>
  </si>
  <si>
    <t>04
09.03.2018</t>
  </si>
  <si>
    <t>Bàn Văn Phong ( Dầu)</t>
  </si>
  <si>
    <t>14
06.09.2018</t>
  </si>
  <si>
    <t>59
16.11.2018</t>
  </si>
  <si>
    <t>26.08.2019</t>
  </si>
  <si>
    <t>13
26.08.2019</t>
  </si>
  <si>
    <t>18
13.11.2018</t>
  </si>
  <si>
    <t>156
15.01.2019</t>
  </si>
  <si>
    <t>26.02.2019</t>
  </si>
  <si>
    <t>04
27.02.2019</t>
  </si>
  <si>
    <t>03
09.04.2019</t>
  </si>
  <si>
    <t>246
20.05.2019</t>
  </si>
  <si>
    <t>12
26.08.2019</t>
  </si>
  <si>
    <t>Lương Thị Hương</t>
  </si>
  <si>
    <t>119
24.09.2020</t>
  </si>
  <si>
    <t>65
14.10.2019</t>
  </si>
  <si>
    <t>07
29.06.2020</t>
  </si>
  <si>
    <t>Tạ Thị Đáy</t>
  </si>
  <si>
    <t>thị trấn Nông trường Việt Lâm</t>
  </si>
  <si>
    <t>20
10.06.2020
TAND tỉnh Hà Giang</t>
  </si>
  <si>
    <t>396
03.08.2020</t>
  </si>
  <si>
    <t>14.09.2020</t>
  </si>
  <si>
    <t>17
14.09.2020</t>
  </si>
  <si>
    <t>Đỗ Mạnh DŨng</t>
  </si>
  <si>
    <t>09/27/7/2015</t>
  </si>
  <si>
    <t>Trả nợ: 36.155.000</t>
  </si>
  <si>
    <t>Phạt + APHS: 52.000.000</t>
  </si>
  <si>
    <t>Trần Thị Ánh Hồng</t>
  </si>
  <si>
    <t>án phí HSST DSGN 905.000</t>
  </si>
  <si>
    <t>Phạt: 47.000.000</t>
  </si>
  <si>
    <t>APDSGN;76.506.000</t>
  </si>
  <si>
    <t>Ngọc Linh, VXHG</t>
  </si>
  <si>
    <t>Thào Thanh Trà</t>
  </si>
  <si>
    <t>Kim Linh, VX HG</t>
  </si>
  <si>
    <t>19/HSST ngày 12.9.2013 của TAND VX</t>
  </si>
  <si>
    <t>14/QĐ – CCTHA 17/10/2013</t>
  </si>
  <si>
    <t>Nông Thị Từ</t>
  </si>
  <si>
    <t>Kim Thạch VXHG</t>
  </si>
  <si>
    <t>07/2016/HSST ngày 07/3/2016</t>
  </si>
  <si>
    <t>175/CCTHADS NGÀY 11/5/2016</t>
  </si>
  <si>
    <t>Vũ Văn Ba</t>
  </si>
  <si>
    <t>09/2016/HSST ngày 26/4/2016</t>
  </si>
  <si>
    <t>209/QĐ-CCTHADS ngày 17/6/2016</t>
  </si>
  <si>
    <t>Phan Văn Vân</t>
  </si>
  <si>
    <t>211/QĐ-CCTHADS ngày 17/6/2016</t>
  </si>
  <si>
    <t>Bùi Văn Sắc</t>
  </si>
  <si>
    <t>Đạo đức VXHG</t>
  </si>
  <si>
    <t>214/QĐ-CCTHADS ngày 17/6/2016</t>
  </si>
  <si>
    <t>Hoàng Thị Hoàn</t>
  </si>
  <si>
    <t>08/2016/QĐST-HNGĐ ngày 26/01/2016</t>
  </si>
  <si>
    <t>89/QĐ-CCTHADS ngày 15/11/2016</t>
  </si>
  <si>
    <t>Nông Văn Thắng</t>
  </si>
  <si>
    <t>Tùng Bá VXHG</t>
  </si>
  <si>
    <t>10/2015/HNGĐ-ST ngày 25/6/2015</t>
  </si>
  <si>
    <t>99/QĐ-CCTHADS ngày 21/12/2016</t>
  </si>
  <si>
    <t>Đặng Văn Chúi</t>
  </si>
  <si>
    <t>Đạo Đức VXHG</t>
  </si>
  <si>
    <t>43/2017/HSST 01/9/2017</t>
  </si>
  <si>
    <t>39/QĐ-CCTHADS ngày 26/10/2017</t>
  </si>
  <si>
    <t>Phùng Văn Ba</t>
  </si>
  <si>
    <t>45/2014/QĐST-HNGĐ ngày 05/9/2014</t>
  </si>
  <si>
    <t>76/QĐ-CCTHADS ngày 14/11/2017</t>
  </si>
  <si>
    <t>Thao Thanh Trà</t>
  </si>
  <si>
    <t>Kim Linh VXHG</t>
  </si>
  <si>
    <t>19/2013/HSST ngày 12/9/2013</t>
  </si>
  <si>
    <t>157/QĐ-CCTHADS ngày 25/01/2018</t>
  </si>
  <si>
    <t>La Văn Dương</t>
  </si>
  <si>
    <t>61/2017/HSST ngày 29/12/2017</t>
  </si>
  <si>
    <t>183/QĐ-CCTHADS ngày 01/3/2018</t>
  </si>
  <si>
    <t>Bàn Văn Giang</t>
  </si>
  <si>
    <t>203/QĐ-CCTHADS ngày 16/3/2018</t>
  </si>
  <si>
    <t>Nguyễn Đức Hạnh</t>
  </si>
  <si>
    <t>11/2018/HSST ngày 10/5/2018</t>
  </si>
  <si>
    <t>148/QĐ-CCTHADS ngày 26/5/2014</t>
  </si>
  <si>
    <t>306/10.7.2018</t>
  </si>
  <si>
    <t>336/17.9.2015</t>
  </si>
  <si>
    <t>Nông Văn Tỉnh</t>
  </si>
  <si>
    <t>Kim Linh, VXHG</t>
  </si>
  <si>
    <t>61/2017/HS-ST ngày 29/12/2017</t>
  </si>
  <si>
    <t>184/01.3.2018</t>
  </si>
  <si>
    <t>Đào Văn Dũng</t>
  </si>
  <si>
    <t>04/2019/PTDS Ngày 02/4/2019</t>
  </si>
  <si>
    <t>339/QĐ ngày 01/7/2019</t>
  </si>
  <si>
    <t>240/QĐ ngày 03/5/2019</t>
  </si>
  <si>
    <t>Nguyễn Đức Duy+ Đỗ Thị Lương</t>
  </si>
  <si>
    <t>05/2019/STDS Ngày 02/7/2019</t>
  </si>
  <si>
    <t>418/QĐ ngày 16/8/2019</t>
  </si>
  <si>
    <t>Phạm văn Tuân</t>
  </si>
  <si>
    <t>67/2015/HSST 12/11/2015</t>
  </si>
  <si>
    <t>69/QĐ-CCTHADS ngày 24/12/2015</t>
  </si>
  <si>
    <t>Phạt SQNN: 8.000.000đ</t>
  </si>
  <si>
    <t>Thào Văn Sình</t>
  </si>
  <si>
    <t>10/2011/HSST 23/3/2011</t>
  </si>
  <si>
    <t>109/QĐ-CCTHADS ngày 30/6/2011</t>
  </si>
  <si>
    <t>Nguyễn Văn Đường</t>
  </si>
  <si>
    <t>39/2016/HSST 02/8/2016</t>
  </si>
  <si>
    <t>26/QĐ-CCTHADS ngày 12/10/2016</t>
  </si>
  <si>
    <t>Vi Văn Hải</t>
  </si>
  <si>
    <t>07/2015/HSST 12/3/2015</t>
  </si>
  <si>
    <t>177/QĐ-CCTHADS ngày 23/10/2015</t>
  </si>
  <si>
    <t>Lù Văn Xanh</t>
  </si>
  <si>
    <t>196/2015/HSPT 25/11/2015</t>
  </si>
  <si>
    <t>112/QĐ-CCTHADS ngày 02/02/2016</t>
  </si>
  <si>
    <t>Đỗ Thị Phương Thảo</t>
  </si>
  <si>
    <t>03/2016/HSST 17/02/2016</t>
  </si>
  <si>
    <t>137/QĐ-CCTHADS ngày 05/4/2016</t>
  </si>
  <si>
    <t xml:space="preserve"> Phạt: 7.000.000đ </t>
  </si>
  <si>
    <t>Nguyễn Văn Khánh(Cùng đồng bọn) TRần Văn Trung+ Lê Văn Huy</t>
  </si>
  <si>
    <t>20/2014/HSST 25/02/2014</t>
  </si>
  <si>
    <t>124/QĐ-CCTHADS ngày 14/4/2014</t>
  </si>
  <si>
    <t>Thào Seo Sự(Cùng đồng bọn)</t>
  </si>
  <si>
    <t>09/2018/HS-ST ngày 10/4/2018</t>
  </si>
  <si>
    <t>301/10.7.2018</t>
  </si>
  <si>
    <t>20/5/2019</t>
  </si>
  <si>
    <t>Đặng Văn Pảng (TGK. Văn)</t>
  </si>
  <si>
    <t>19/2017/HSST 19/9/2017</t>
  </si>
  <si>
    <t>43/QĐ-CCTHADS ngày 26/10/2017</t>
  </si>
  <si>
    <t>Hoàng Văn Nhất</t>
  </si>
  <si>
    <t>09/2016/HSST 26/4/2016</t>
  </si>
  <si>
    <t>216/QĐ-CCTHADS ngày 17/6/2016</t>
  </si>
  <si>
    <t>Lê Văn Thoan</t>
  </si>
  <si>
    <t>27/QĐ-CCTHADS ngày 12/10/2016</t>
  </si>
  <si>
    <t>Nguyễn Thị Biền</t>
  </si>
  <si>
    <t>35/QĐ-CCTHADS ngày 12/10/2016</t>
  </si>
  <si>
    <t>Trần Văn Toản</t>
  </si>
  <si>
    <t>29/QĐ-CCTHADS ngày 12/10/2016</t>
  </si>
  <si>
    <t>Phạm Văn Bùi</t>
  </si>
  <si>
    <t>31/QĐ-CCTHADS ngày 12/10/2016</t>
  </si>
  <si>
    <t>03/29.10.2016</t>
  </si>
  <si>
    <t>Phàn Văn Hùng</t>
  </si>
  <si>
    <t>11/2018/HSST 25/3/2018</t>
  </si>
  <si>
    <t>298/QĐ-CCTHADS ngày 25/6/2018</t>
  </si>
  <si>
    <t>322/QĐ-CCTHADS ngày 17/9/2015</t>
  </si>
  <si>
    <t>Đỗ Văn Thuấn</t>
  </si>
  <si>
    <t>61/2017/HSST 16/6/2017</t>
  </si>
  <si>
    <t>243/QĐ-CCTHADS ngày 10/5/2018</t>
  </si>
  <si>
    <t>05/2019/DSST ngày 02/7/2019</t>
  </si>
  <si>
    <t>106/QĐ- CCTHADS ngày 21/11/2019</t>
  </si>
  <si>
    <t>BTCD: 51.675.000đ</t>
  </si>
  <si>
    <t>Trung Thành, VXHG</t>
  </si>
  <si>
    <t>57/2019/HSST 26/11/2019</t>
  </si>
  <si>
    <t>203/QĐ CCTHA ngày 17/01/2020</t>
  </si>
  <si>
    <t>Đặng Văn Pây</t>
  </si>
  <si>
    <t>07/2019/HSST 11/9/2019</t>
  </si>
  <si>
    <t>232/QĐ CCTHA ngày 03/3/2020</t>
  </si>
  <si>
    <t>Phú Linh, VXHG</t>
  </si>
  <si>
    <t>Lý Văn Hùng, La Thị Quý</t>
  </si>
  <si>
    <t>03/2020/DSST 06/8/2020</t>
  </si>
  <si>
    <t>447/QĐ CCTHA ngày 10/9/2020</t>
  </si>
  <si>
    <t>22/9/2020</t>
  </si>
  <si>
    <t>Nguyễn Khánh Vân và Nguyễn Văn Chung</t>
  </si>
  <si>
    <t>Tổ 2- TT.Việt Quang- Bắc Quang-HG</t>
  </si>
  <si>
    <t>06/2020/QĐST-DS ngày 20/5/2020 TAND Bắc Quang</t>
  </si>
  <si>
    <t>28/QĐ-CCTHADS 19/6/2020</t>
  </si>
  <si>
    <t>TT cho Ngân hàng BIDV Bắc Quang: 78,928,403đ</t>
  </si>
  <si>
    <t>50/QĐ-CCTHADS ngày 03/9/2020</t>
  </si>
  <si>
    <t>Nguyễn Thị Dân</t>
  </si>
  <si>
    <t>Sung vào NSNN: 20,000,000đ và lãi suất</t>
  </si>
  <si>
    <t>51/QĐ-CCTHADS ngày 21/9/2020</t>
  </si>
  <si>
    <t>Mồng Văn Hiếu</t>
  </si>
  <si>
    <t>thôn Lâm, xã Vô Điếm, Bắc Quang, HG</t>
  </si>
  <si>
    <t>05/HSPT-QĐ 05/02/2020 TA tỉnh Hà Giang</t>
  </si>
  <si>
    <t>04/QĐ-CCTHADS 25/02/2020</t>
  </si>
  <si>
    <t>BTCD: 38,000,000 và lãi suất</t>
  </si>
  <si>
    <t>61/QĐ-CCTHADS ngày 28/9/2020</t>
  </si>
  <si>
    <t>Án phí DSCGN: 5,500.000đ</t>
  </si>
  <si>
    <t xml:space="preserve">Cấp dưỡng nuôi con: 49.000.000đ; </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</si>
  <si>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</si>
  <si>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</si>
  <si>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</si>
  <si>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</si>
  <si>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</si>
  <si>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</si>
  <si>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Phạt sung quỹ 4.200.000đ</t>
  </si>
  <si>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</si>
  <si>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</si>
  <si>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</si>
  <si>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</si>
  <si>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</si>
  <si>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</si>
  <si>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</si>
  <si>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</si>
  <si>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</si>
  <si>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</si>
  <si>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</si>
  <si>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</si>
  <si>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</si>
  <si>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</si>
  <si>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</si>
  <si>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</si>
  <si>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</si>
  <si>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</si>
  <si>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</si>
  <si>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</si>
  <si>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</si>
  <si>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</si>
  <si>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 xml:space="preserve">án phí: 5.000.000đ </t>
  </si>
  <si>
    <r>
      <t xml:space="preserve">Truy thu SQNN </t>
    </r>
    <r>
      <rPr>
        <b/>
        <sz val="9"/>
        <rFont val="Times New Roman"/>
        <family val="1"/>
      </rPr>
      <t xml:space="preserve">17.000.000,đ            </t>
    </r>
  </si>
  <si>
    <t>05/QĐ-CCTHADS 20/10/2020</t>
  </si>
  <si>
    <t xml:space="preserve">Thanh toán nợ: 159.715.000đ </t>
  </si>
  <si>
    <t>31/12/2020</t>
  </si>
  <si>
    <t>02/QĐ-CCTHADS 04/01/2021</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</si>
  <si>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</si>
  <si>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</si>
  <si>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</si>
  <si>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</si>
  <si>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20/01/2021</t>
  </si>
  <si>
    <t>Số: 03/QĐ-CCTHADS ngày 25/01/2021</t>
  </si>
  <si>
    <t>Chẩn Seo Phủ (tên gọi khác Chẩn Seo Phụ)</t>
  </si>
  <si>
    <t>BA Số: 07/2019/HS-ST ngày 12/4/2019 của TAND tỉnh Yên Bái</t>
  </si>
  <si>
    <t>Số: 21/QĐ-CCTHADS ngày 15/12/2020 của Chi cục THADS huyện Xín Mần</t>
  </si>
  <si>
    <t>Tiền bồi thường cho Sùng Thị Sông, địa chỉ: Thôn Km21, xã Trạm Tấu, huyện Trạm Tấu, tỉnh Yên Bái 6.950.000đ
 Tiền bồi thường cho Sùng A Dình, địa chỉ: Thôn Km21, xã Trạm Tấu, huyện Trạm Tấu, tỉnh Yên Bái 5.360.000đ</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</si>
  <si>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</si>
  <si>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</si>
  <si>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</si>
  <si>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</si>
  <si>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</si>
  <si>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</si>
  <si>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</si>
  <si>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</si>
  <si>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</si>
  <si>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</si>
  <si>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</si>
  <si>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</si>
  <si>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</si>
  <si>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</si>
  <si>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</si>
  <si>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</si>
  <si>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</si>
  <si>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</si>
  <si>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05/QĐ-CCTHADS, ngày 07/01/2020</t>
  </si>
  <si>
    <t>Thu hồi 620.000 tiền phạt QĐ thu hồi số: 15/QĐ-CCTHADS ngày 20/6/2017</t>
  </si>
  <si>
    <t>thu hồi 18.000.000</t>
  </si>
  <si>
    <t>Trần Thị Hiền</t>
  </si>
  <si>
    <t>Tổ 8, phường Nguyễn Trãi, thành phố Hà Giang</t>
  </si>
  <si>
    <t xml:space="preserve">BA: 01/2020/KDTM -ST ngày 30/7/2020 của TAND thành phố Hà Giang </t>
  </si>
  <si>
    <t>575/QĐ-CCTHADS ngày 7/9/2020</t>
  </si>
  <si>
    <t>Án phí DSSTGN 70.476.132đ</t>
  </si>
  <si>
    <t>01/QĐ - CCTHADS ngày 04/01/2021</t>
  </si>
  <si>
    <t>77/QĐ-CCTHADS ngày 23/10/2020</t>
  </si>
  <si>
    <t>Án phí DSSTGN 1.949.204.400đ</t>
  </si>
  <si>
    <t>02/QĐ - CCTHADS ngày 04/01/2021</t>
  </si>
  <si>
    <t>Điệp Văn Thiệp</t>
  </si>
  <si>
    <t>thôn Thác, xã Bằng Hành, BQ,HG</t>
  </si>
  <si>
    <t>120/2020/QĐST-HNGĐ 27/8/2020 TABQ</t>
  </si>
  <si>
    <t>13/QĐ-CCTHADS ngày 25/11/2020</t>
  </si>
  <si>
    <t>CDNC: 800,000đ/tháng</t>
  </si>
  <si>
    <t>06/QĐ-CCTHADS 05/01/2021</t>
  </si>
  <si>
    <t>CDNCNN: 10,000,000đ</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</si>
  <si>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</si>
  <si>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</si>
  <si>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</si>
  <si>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</si>
  <si>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</si>
  <si>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</si>
  <si>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</si>
  <si>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</si>
  <si>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</si>
  <si>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</si>
  <si>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Truy thu SQNN: 27.136.000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</si>
  <si>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</si>
  <si>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</si>
  <si>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</si>
  <si>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</si>
  <si>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</si>
  <si>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</si>
  <si>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</si>
  <si>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</si>
  <si>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</si>
  <si>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</si>
  <si>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</si>
  <si>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</si>
  <si>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</si>
  <si>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</si>
  <si>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</si>
  <si>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</si>
  <si>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</si>
  <si>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</si>
  <si>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</si>
  <si>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</si>
  <si>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</si>
  <si>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</si>
  <si>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</si>
  <si>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</si>
  <si>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</si>
  <si>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t>Phùng Thị Dẻn</t>
  </si>
  <si>
    <t>05/08.10.2018</t>
  </si>
  <si>
    <t xml:space="preserve">BTCD42.000.000 </t>
  </si>
  <si>
    <t>02/22.4.2021</t>
  </si>
  <si>
    <t>Chuyển sổ</t>
  </si>
  <si>
    <t>Chưa chuyển sổ</t>
  </si>
  <si>
    <t>Vương Ngọc Thắng</t>
  </si>
  <si>
    <t>44/2020/HS-ST 15/12/2020 03/TB-TA 25/12/2020 TABQ</t>
  </si>
  <si>
    <t>03/QĐ-CCTHADS 20/01/2021</t>
  </si>
  <si>
    <t>BTTHCCD: 15,000,000 và lãi suất</t>
  </si>
  <si>
    <t>16/QĐ-CCTHADS 23/4/2021</t>
  </si>
  <si>
    <t>06/2017/QĐST-DS 10/4/2017 TABQ</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</si>
  <si>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</si>
  <si>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</si>
  <si>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</si>
  <si>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</si>
  <si>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</si>
  <si>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</si>
  <si>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</si>
  <si>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</si>
  <si>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</si>
  <si>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</si>
  <si>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</si>
  <si>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</si>
  <si>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</si>
  <si>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</si>
  <si>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</si>
  <si>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</si>
  <si>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</si>
  <si>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</si>
  <si>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</si>
  <si>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</si>
  <si>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Vàng Tờ Mìn Sùng Mí Mua Sùng Sính Hòa Sùng Minh Sinh</t>
  </si>
  <si>
    <t>71/QĐ-CCTHADS ngày 09/3/2020</t>
  </si>
  <si>
    <t>01/QĐ-CCTHADS ngày 26/5/2021</t>
  </si>
  <si>
    <t>28/2/2021</t>
  </si>
  <si>
    <t>Án phí DSST 528.000đ, Truy thu sunng quỹ 11.916.000đ</t>
  </si>
  <si>
    <t>Lý Tà Đường</t>
  </si>
  <si>
    <t>Ông Hạ- Thông Nguyên- Hoàng Su Phì, Hà Giang</t>
  </si>
  <si>
    <t>BA 16/2020/HS-ST ngày 22/11/2020 TAND huyện Hoàng Su Phì, tỉnh Hà Giang</t>
  </si>
  <si>
    <t>72/QĐ-CCTHADS 12/3/2021</t>
  </si>
  <si>
    <t>01/QĐ-CCTHADS 14/5/2021</t>
  </si>
  <si>
    <t>Đỗ Thị Thoan</t>
  </si>
  <si>
    <t>thôn Thanh Tân, TT Việt Quang, Bắc Quang, Hà Giang</t>
  </si>
  <si>
    <t xml:space="preserve">534/2020/HSST 26/11/2020 04/2021/TB-TA ngày 20/01/2021 TAND TP Thái Nguyên; </t>
  </si>
  <si>
    <t>72/QĐ-CCTHADS 13/4/2021</t>
  </si>
  <si>
    <t>Nộp NSNN: 5,000,000đ</t>
  </si>
  <si>
    <t>19/QĐ-CCTHADS 20/5/2021</t>
  </si>
  <si>
    <t xml:space="preserve">Truy nộp SQNN: 800,000đ                </t>
  </si>
  <si>
    <t>Nguyễn Thanh Nhàn</t>
  </si>
  <si>
    <t>Tổ 8 p. Trần Phú tp Hà Giang</t>
  </si>
  <si>
    <t>QĐ: 01/2021/QĐST-DSTC ngày 06/01/2021 của TAND thành phố Hà Giang</t>
  </si>
  <si>
    <t>210/QĐ-CCTHA ngày 20/1/2021</t>
  </si>
  <si>
    <t>APDSST có giá ngạch: 1.300.000đ</t>
  </si>
  <si>
    <t xml:space="preserve">03/QĐ-CCTHA ngày 05/5/2021 </t>
  </si>
  <si>
    <t>Thào Mí Phứ</t>
  </si>
  <si>
    <t>04/10.3.2021</t>
  </si>
  <si>
    <t>11/2020/ DSST 16/10/2020</t>
  </si>
  <si>
    <t>84/QĐ CCTHDS  ngày 25/11/2020</t>
  </si>
  <si>
    <t>03/02.3.2021</t>
  </si>
  <si>
    <t>AP. DSST: 17.090.000đ</t>
  </si>
  <si>
    <t>07/17.3.2021</t>
  </si>
  <si>
    <t>125/QĐ CCTHDS  ngày 19/11/2021</t>
  </si>
  <si>
    <t>Vương Thị Xuyên</t>
  </si>
  <si>
    <t>23/2020/HSST 13/8/2020</t>
  </si>
  <si>
    <t>58/QĐ CCTHADS ngày 12/11/2020</t>
  </si>
  <si>
    <t>06/16.3.2021</t>
  </si>
  <si>
    <t xml:space="preserve">Thào Seo Sình </t>
  </si>
  <si>
    <t>48/2020/HSST 12/2/2020</t>
  </si>
  <si>
    <t>160/QĐ CCTHADS ngày 25/02/2021</t>
  </si>
  <si>
    <t>11/28.5.2021</t>
  </si>
  <si>
    <t>157/QĐ CCTHADS ngày 24/02/2021</t>
  </si>
  <si>
    <t>12/28.5.2021</t>
  </si>
  <si>
    <t>Lê Văn Độ</t>
  </si>
  <si>
    <t>03/2019/DSST 15/11/2019</t>
  </si>
  <si>
    <t>19/QĐ CCTHADS ngày 09/10/2020</t>
  </si>
  <si>
    <t>13/28.5.2021</t>
  </si>
  <si>
    <t>Lê T. Thu Giang, Vàng Thị Sâm</t>
  </si>
  <si>
    <t>05/2020/DSST 18/6/2020</t>
  </si>
  <si>
    <t>57/QĐ CCTHADS ngày 06/11/2020</t>
  </si>
  <si>
    <t>14/28.5.2021</t>
  </si>
  <si>
    <t>CDNC: 22.000.000</t>
  </si>
  <si>
    <t>Phạt + APHS:  6.400.000</t>
  </si>
  <si>
    <t xml:space="preserve">Nguyễn Thị Nguyệt và đồng bọn
</t>
  </si>
  <si>
    <t xml:space="preserve">13
28/9/2009 </t>
  </si>
  <si>
    <t>09
28/09/2009</t>
  </si>
  <si>
    <t xml:space="preserve">56
 28.07.2015 </t>
  </si>
  <si>
    <t xml:space="preserve">2020
26/09/2000 </t>
  </si>
  <si>
    <t xml:space="preserve">18
 3/11/2010 </t>
  </si>
  <si>
    <t>Phạt SQNN: 20.000.000đ</t>
  </si>
  <si>
    <t xml:space="preserve"> 44
 28.07.2015</t>
  </si>
  <si>
    <t xml:space="preserve">Nguyễn Thị Nguyệt
</t>
  </si>
  <si>
    <t>34
8/7/2010</t>
  </si>
  <si>
    <t>126
22/08/2011</t>
  </si>
  <si>
    <t>Án phí HSST + Phạt SQNN: 3.015.000đ</t>
  </si>
  <si>
    <t xml:space="preserve">45
 28.07.2015 </t>
  </si>
  <si>
    <t xml:space="preserve">Đào Đức Giang và đồng bọn
</t>
  </si>
  <si>
    <t>26
24/11/2011</t>
  </si>
  <si>
    <t xml:space="preserve">47
04/01/2012 </t>
  </si>
  <si>
    <t>Phạt + Truy thu SQNN: 19.100.000đ</t>
  </si>
  <si>
    <t>08.06.2019</t>
  </si>
  <si>
    <t xml:space="preserve">46
 28.07.2015 </t>
  </si>
  <si>
    <t xml:space="preserve">Hoàng Văn Anh ( Đạo)
</t>
  </si>
  <si>
    <t xml:space="preserve">351
26/06/2012 </t>
  </si>
  <si>
    <t>150
14/08/2012</t>
  </si>
  <si>
    <t>Án phí HSST: 2.280.000đ</t>
  </si>
  <si>
    <t>34
28.07.2015</t>
  </si>
  <si>
    <t xml:space="preserve">Trần Hội Mìn và Trần Hội Minh
</t>
  </si>
  <si>
    <t>25
09/05/2013</t>
  </si>
  <si>
    <t xml:space="preserve">165
20/06/2013 </t>
  </si>
  <si>
    <t>41
28.07.2015</t>
  </si>
  <si>
    <t xml:space="preserve">Nguyễn Trọng Sơn và Đào Đình Hùng
</t>
  </si>
  <si>
    <t>31
17/02/2014</t>
  </si>
  <si>
    <t xml:space="preserve">93
17/02/2014 </t>
  </si>
  <si>
    <t>Phạt SQNN + Án phí HSST: 13.200.000đ</t>
  </si>
  <si>
    <t xml:space="preserve"> 17
 02.03.2017</t>
  </si>
  <si>
    <t>01
24/01/2014</t>
  </si>
  <si>
    <t>114
 25/03/2014</t>
  </si>
  <si>
    <t>Án phí sơ thẩm: 11.891.000đ</t>
  </si>
  <si>
    <t xml:space="preserve">05
11.05.2016 </t>
  </si>
  <si>
    <t>02
 13/05/2015</t>
  </si>
  <si>
    <t xml:space="preserve">236
17/06/2015 </t>
  </si>
  <si>
    <t>Án phí DSGN: 5.624.000đ</t>
  </si>
  <si>
    <t>01
09.11.2015</t>
  </si>
  <si>
    <t>196
 25/11/2015</t>
  </si>
  <si>
    <t>113
 02/02/2016</t>
  </si>
  <si>
    <t>Truy thu SQNN: 66.325.000đ</t>
  </si>
  <si>
    <t>04b
23.03.2016</t>
  </si>
  <si>
    <t xml:space="preserve">Đinh Thị Bình
</t>
  </si>
  <si>
    <t>196
25/11/2015</t>
  </si>
  <si>
    <t xml:space="preserve">114
 02/02/2016 </t>
  </si>
  <si>
    <t>Án phí HSST + Truy thu SQNN: 66.525.000đ</t>
  </si>
  <si>
    <t>02b
08.03.2016</t>
  </si>
  <si>
    <t>43
19/11/2015</t>
  </si>
  <si>
    <t xml:space="preserve">128
 26/02/2016 </t>
  </si>
  <si>
    <t>Phạt: 3.500.000đ</t>
  </si>
  <si>
    <t>27
08.03.2016</t>
  </si>
  <si>
    <t xml:space="preserve">03
 17/02/2016 </t>
  </si>
  <si>
    <t>138
 05/04/2016</t>
  </si>
  <si>
    <t xml:space="preserve">4b
27.04.2016 </t>
  </si>
  <si>
    <t xml:space="preserve">04
 20/04/2016 </t>
  </si>
  <si>
    <t xml:space="preserve">148
 20/04/2016 </t>
  </si>
  <si>
    <t>Án phí DSGN: 10.600.000đ</t>
  </si>
  <si>
    <t>31
16.05.2016</t>
  </si>
  <si>
    <t xml:space="preserve"> 01
 08.01.2014 </t>
  </si>
  <si>
    <t xml:space="preserve">149
 20/04/2016 </t>
  </si>
  <si>
    <t>Án phí DSGN: 1.674.000đ</t>
  </si>
  <si>
    <t xml:space="preserve">36
16.05.2016 </t>
  </si>
  <si>
    <t xml:space="preserve"> 17
 28/06/2016 </t>
  </si>
  <si>
    <t xml:space="preserve">257
 05/08/2016 </t>
  </si>
  <si>
    <t>Án phí HSST: 993.000đ</t>
  </si>
  <si>
    <t>27
18.08.2016</t>
  </si>
  <si>
    <t xml:space="preserve">03
 17/01/2017 </t>
  </si>
  <si>
    <t xml:space="preserve">164
 7/3/2017 </t>
  </si>
  <si>
    <t>Truy thu SQNN: 20.000.000đ</t>
  </si>
  <si>
    <t xml:space="preserve">19
20.03.2017 </t>
  </si>
  <si>
    <t xml:space="preserve">02
13/05/2015 </t>
  </si>
  <si>
    <t xml:space="preserve">286
 24/07/2015 </t>
  </si>
  <si>
    <t>Tiền ( gốc + lãi) : 112.475.000đ</t>
  </si>
  <si>
    <t xml:space="preserve">17
04/09/2013 </t>
  </si>
  <si>
    <t xml:space="preserve">49
 30/11/2015 </t>
  </si>
  <si>
    <t>Bồi thường 16.500.000đ</t>
  </si>
  <si>
    <t xml:space="preserve">02
13.01.2016
</t>
  </si>
  <si>
    <t xml:space="preserve">09
4/6/2013 </t>
  </si>
  <si>
    <t xml:space="preserve"> 129
 26/12/2016 </t>
  </si>
  <si>
    <t>Tiền bồi thường 9.700.000đ</t>
  </si>
  <si>
    <t xml:space="preserve">35
29.08.2016 
</t>
  </si>
  <si>
    <t>01
30.01.2018</t>
  </si>
  <si>
    <t>Án phí DSGN: 5.850.000đ</t>
  </si>
  <si>
    <t>15
04.04.2014</t>
  </si>
  <si>
    <t>Cấp dưỡng nuôi con 66.000.000đ</t>
  </si>
  <si>
    <t>Án phí 20.800.000đ</t>
  </si>
  <si>
    <t>Bồi thường 14.400.000đ</t>
  </si>
  <si>
    <t>19
09.05.2019
TAND tỉnh Hà Giang</t>
  </si>
  <si>
    <t>340
10.07.2019</t>
  </si>
  <si>
    <t>Án phí + Phạt 10.200.000đ</t>
  </si>
  <si>
    <t>20
24.09.2019</t>
  </si>
  <si>
    <t>Phạt 12.700.000đ</t>
  </si>
  <si>
    <t>Hoàng Văn Niệm và đồng bọn</t>
  </si>
  <si>
    <t>33
23.12.2011</t>
  </si>
  <si>
    <t>72
06.03.2012</t>
  </si>
  <si>
    <t>Phạt 33.300.000đ</t>
  </si>
  <si>
    <t>02.10.2019</t>
  </si>
  <si>
    <t>95
27.07.2015</t>
  </si>
  <si>
    <t>Án phí 2.450.000đ</t>
  </si>
  <si>
    <t>Bàn Thị Cát và đồng bọn</t>
  </si>
  <si>
    <t>25
30.09.2013</t>
  </si>
  <si>
    <t>40
05.11.2013</t>
  </si>
  <si>
    <t>Phạt 52.500.000đ</t>
  </si>
  <si>
    <t>02.07.2019</t>
  </si>
  <si>
    <t>71
28.07.2015</t>
  </si>
  <si>
    <t>15
20.05.2014</t>
  </si>
  <si>
    <t>199
28.07.2019</t>
  </si>
  <si>
    <t>Án phí + Truy thu 16.680.000đ</t>
  </si>
  <si>
    <t>13.01.2019</t>
  </si>
  <si>
    <t>99
18.08.2015</t>
  </si>
  <si>
    <t>142
29.09.2014</t>
  </si>
  <si>
    <t>Phạt 19.000.000đ</t>
  </si>
  <si>
    <t>Cấp dưỡng 31.500.000đ</t>
  </si>
  <si>
    <t>Bồi thường 10.000.000đ</t>
  </si>
  <si>
    <t>Bồi thường 70.000.000đ</t>
  </si>
  <si>
    <t>Án phí 1.396.000đ</t>
  </si>
  <si>
    <t>Án phí 500.000đ</t>
  </si>
  <si>
    <t>Án phí  521.000đ</t>
  </si>
  <si>
    <t>Trả tiền 50.000.000đ</t>
  </si>
  <si>
    <t>Cấp dưỡng 20.000.000đ</t>
  </si>
  <si>
    <t>Án phí 11.565.000đ</t>
  </si>
  <si>
    <t>Phạt tiền 8.000.000đ</t>
  </si>
  <si>
    <t>Phạt tiền 10.000.000đ</t>
  </si>
  <si>
    <t>Thanh toán nợ 68.181.000đ</t>
  </si>
  <si>
    <t>Hình phạt tiền : 30.000.000đ</t>
  </si>
  <si>
    <t>Hoàng Bích Nụ</t>
  </si>
  <si>
    <t>Phong Quang</t>
  </si>
  <si>
    <t>01
22.01.2020</t>
  </si>
  <si>
    <t>425
21.08.2020</t>
  </si>
  <si>
    <t>Án phí DSST 2.450.000 đ</t>
  </si>
  <si>
    <t>01
22.01.2021</t>
  </si>
  <si>
    <t>Nguyễn Văn Mạnh</t>
  </si>
  <si>
    <t>33
27.10.2020</t>
  </si>
  <si>
    <t>23
13.08.2020</t>
  </si>
  <si>
    <t>Nôp tiền 20.000.000+ lãi xuất</t>
  </si>
  <si>
    <t>15.03.2021</t>
  </si>
  <si>
    <t>05
15.03.2021</t>
  </si>
  <si>
    <t>Lê Văn Duy</t>
  </si>
  <si>
    <t>Tổ 13, thị trấn Việt Lâm, Vị Xuyên</t>
  </si>
  <si>
    <t>06
14.3.2018</t>
  </si>
  <si>
    <t>86
30.11.2020</t>
  </si>
  <si>
    <t>BT 57.225.000đ</t>
  </si>
  <si>
    <t>24.5.2021</t>
  </si>
  <si>
    <t>08
27.5.2021</t>
  </si>
  <si>
    <t>Mua Sào Hùng</t>
  </si>
  <si>
    <t>35
27.9.2020</t>
  </si>
  <si>
    <t>68
13.11.2020</t>
  </si>
  <si>
    <t>Nộp số tiền: 1.774.000đ</t>
  </si>
  <si>
    <t>25.5.2021</t>
  </si>
  <si>
    <t>09
27.5.2021</t>
  </si>
  <si>
    <t>Bàn Minh Cường</t>
  </si>
  <si>
    <t>312
28.5.2019</t>
  </si>
  <si>
    <t>411
09.8.2019</t>
  </si>
  <si>
    <t>Án phí 118.300.000đ</t>
  </si>
  <si>
    <t>10
27.5.2021</t>
  </si>
  <si>
    <t>Vù Thị Mây</t>
  </si>
  <si>
    <t>Lùng Pục, Phong Quang</t>
  </si>
  <si>
    <t>116
30.11.2020</t>
  </si>
  <si>
    <t>178
25.3.2021</t>
  </si>
  <si>
    <t>CDNC 5.000.000đ</t>
  </si>
  <si>
    <t>28.5.2021</t>
  </si>
  <si>
    <t>Hà Thị Nghiệp</t>
  </si>
  <si>
    <t>Lùng Chang, Linh Hồ</t>
  </si>
  <si>
    <t>03
25.3.2020</t>
  </si>
  <si>
    <t>179
01.4.2021</t>
  </si>
  <si>
    <t>Đặng Văn Thắng</t>
  </si>
  <si>
    <t>Ngọc Sơn, Bạch Ngọc</t>
  </si>
  <si>
    <t>01
18.3.2021</t>
  </si>
  <si>
    <t>210
14.4.2021</t>
  </si>
  <si>
    <t xml:space="preserve"> APDSGN:27.462.000đ </t>
  </si>
  <si>
    <t>Đặng Thế Vinh</t>
  </si>
  <si>
    <t>11/2021/HSST ngày 24/3/2021</t>
  </si>
  <si>
    <t>77/26.5.2021</t>
  </si>
  <si>
    <t>Án phí : 4.903.000đ</t>
  </si>
  <si>
    <t>03/25.6.2021</t>
  </si>
  <si>
    <t>Lù Thị Liên</t>
  </si>
  <si>
    <t>thôn Hồng Thái, Việt Hồng, BQ, HG</t>
  </si>
  <si>
    <t>18/2019/QĐST-HNGĐ 06/8/2019 TAND Xín Mần- HG</t>
  </si>
  <si>
    <t>18/QĐ-CCTHADS 21/12/2020</t>
  </si>
  <si>
    <t>CDNC: 500,000đ/tháng kể từ tháng 02/2021 đến tháng 9/2021</t>
  </si>
  <si>
    <t>27/QĐ-CCTHADS 17/6/2021</t>
  </si>
  <si>
    <t xml:space="preserve">08/2021/DS-ST 02/4/2021 TA TP Hà Giang </t>
  </si>
  <si>
    <t>38/QĐ-CCTHADS 11/5/2021</t>
  </si>
  <si>
    <t>TT cho Ngân hàng Bưu điện Liên Việt: 74,606,190đ và lãi suất</t>
  </si>
  <si>
    <t>23/QĐ-CCTHADS 11/6/2021</t>
  </si>
  <si>
    <t>TBsố 04/2021/TB-TA ngày 20/01/2021 của TAND thành phố Thái Nguyên</t>
  </si>
  <si>
    <t>Long Thị Tự</t>
  </si>
  <si>
    <t>thôn Tân Thành II- xã Liên Hiệp- Bắc Quang- Hà Giang</t>
  </si>
  <si>
    <t>135/2020/QĐST-HNGĐ 15/9/2020 TA BQ</t>
  </si>
  <si>
    <t>19/QĐ-CCTHADS 23/12/2020</t>
  </si>
  <si>
    <t>CDNC: 1,000,000/tháng kể từ T1/2021 đến T9/2021</t>
  </si>
  <si>
    <t>20/QĐ-CCTHADS 04/6/2021</t>
  </si>
  <si>
    <t>Vàng Văn Thành</t>
  </si>
  <si>
    <t>thôn Tân Thành I- xã Liên Hiệp- Bắc Quang- Hà Giang</t>
  </si>
  <si>
    <t>190/2017/QĐST-HNGĐ 28/12/2017 của TA BQ</t>
  </si>
  <si>
    <t>29/QĐ-CCTHADS 16/4/2021</t>
  </si>
  <si>
    <t>CDNC: 1,000,000/tháng kể từ T1/2018 đến T9/2021</t>
  </si>
  <si>
    <t>21/QĐ-CCTHADS 04/6/2021</t>
  </si>
  <si>
    <t>Thèn Sào Đông</t>
  </si>
  <si>
    <t>thôn Lâm, xã Đồng Tâm, Bắc Quang, HG</t>
  </si>
  <si>
    <t>20/2017/HSST 20/9/2017  368/TB-TA 13/11/2020 TA Vị Xuyên- HG</t>
  </si>
  <si>
    <t>02/QĐ-CCTHADS 02/12/2020</t>
  </si>
  <si>
    <t>BT tổn thất tinh thần cho CD: 15,000,000đ và lãi suất</t>
  </si>
  <si>
    <t>22/QĐ-CCTHADS 07/6/2021</t>
  </si>
  <si>
    <t>Phan Văn Viết</t>
  </si>
  <si>
    <t>HKTT: xóm 4, xã Thượng Kiệm, Kim Sơn, Ninh Bình Tạm trú: tổ 1, Phố Cáo, Đồng Yên, BQ, HG</t>
  </si>
  <si>
    <t>61/QĐ-CCTHADS 16/01/2020</t>
  </si>
  <si>
    <t>04/6/2021 (nhận 14/6/2021)</t>
  </si>
  <si>
    <t>26/QĐ-CCTHADS 16/6/2021</t>
  </si>
  <si>
    <t>Mai Trần Tiến Dũng</t>
  </si>
  <si>
    <t>thôn Trung, xã Thượng Bình, BQ, HG</t>
  </si>
  <si>
    <t>37/2019/HSST 17/9/2019 TABQ 19/2019/HSPT-QĐ 27/11/2019 TA Hà Giang</t>
  </si>
  <si>
    <t>09/QĐ-CCTHADS 06/5/2021</t>
  </si>
  <si>
    <t>BTTHCCD: 110,607,818đ và lãi suất</t>
  </si>
  <si>
    <t>24/QĐ-CCTHADS 14/6/2021</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</si>
  <si>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</si>
  <si>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</si>
  <si>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</si>
  <si>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</si>
  <si>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</si>
  <si>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</si>
  <si>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Thị Duy</t>
  </si>
  <si>
    <t>Tổ 6, phường Nguyễn Trãi thành phố Hà Giang</t>
  </si>
  <si>
    <t>QĐ:23/2019/QĐST - DSTC ngày 31/10/2019 của TAND thành phố Hà Giang</t>
  </si>
  <si>
    <t>74/QĐ-CCTHADS ngày 23/10/2020</t>
  </si>
  <si>
    <t>06/QĐ-CCTHADS ngày 15/6/2021</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</si>
  <si>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</si>
  <si>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</si>
  <si>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</si>
  <si>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</si>
  <si>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</si>
  <si>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</si>
  <si>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</si>
  <si>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An phí DSST - GN: 3.466.612đ</t>
  </si>
  <si>
    <t>5/QĐ-CCTHADS ngày 07/6/2021</t>
  </si>
  <si>
    <t>Thôn Bản Mà, xã Mậu Long, huyện Yên Minh, Hà Giang</t>
  </si>
  <si>
    <t>71/2021/HS-ST 12/3/2021 TAND TP Thái Nguyên</t>
  </si>
  <si>
    <t>86/QĐ-CCTHADS 25/5/2021</t>
  </si>
  <si>
    <t>AP HSST: 200.000. Truy thu SQNN: 2.650.000</t>
  </si>
  <si>
    <t>02/QĐ-CCTHADS 21/6/2021</t>
  </si>
  <si>
    <t>Trả nợ: 207.304.000</t>
  </si>
  <si>
    <t>CDNC 56.000.000đ</t>
  </si>
  <si>
    <t>BT 45.000.000đ</t>
  </si>
  <si>
    <t>DĐặng Ngọc Dương</t>
  </si>
  <si>
    <t>Thượng Sơn - Vị Xuyên</t>
  </si>
  <si>
    <t>82/2018/HNGĐ-ST ngày 06/09/2018</t>
  </si>
  <si>
    <t>61/22/11/2018</t>
  </si>
  <si>
    <t>CDNC: 13.000.000</t>
  </si>
  <si>
    <t>08/27/03/2019</t>
  </si>
  <si>
    <t>Ng Duy Tùng</t>
  </si>
  <si>
    <t>Tổ 05-TT Vị Xuyên</t>
  </si>
  <si>
    <t>23/HSST ngày 13/8/2020</t>
  </si>
  <si>
    <t>141/03/02/2021</t>
  </si>
  <si>
    <t>15/14/6/2021</t>
  </si>
  <si>
    <t>Lý Văn Nam</t>
  </si>
  <si>
    <t>Phú Linh- Vị Xuyên</t>
  </si>
  <si>
    <t>48/HSST ngày 23/9/2020</t>
  </si>
  <si>
    <t>200/04/5/2021</t>
  </si>
  <si>
    <t>Truy thu: 4950.000</t>
  </si>
  <si>
    <t>17/20/6/2021</t>
  </si>
  <si>
    <t>Nguyễn Văn Hòa</t>
  </si>
  <si>
    <t>Xã Tát Ngà</t>
  </si>
  <si>
    <t>18/2020/HS-ST 31/12/2020 TAND huyện Mèo Vạc, tỉnh Hà Giang</t>
  </si>
  <si>
    <t>41/QĐ-CCTHADS 04/03/2021</t>
  </si>
  <si>
    <t xml:space="preserve">Nộp sung NSNN: 191.000.000,đ </t>
  </si>
  <si>
    <t>03/QĐ-CCTHADS 07/6/2021</t>
  </si>
  <si>
    <t>Nông Tiến Đoàn</t>
  </si>
  <si>
    <t xml:space="preserve">Nộp sung NSNN: 70.000.000,đ </t>
  </si>
  <si>
    <t>Vàng Mí Chơ</t>
  </si>
  <si>
    <t>Xã Sà Phìn</t>
  </si>
  <si>
    <t>57/2018/HSST 23/11/2018 TAND tỉnh Hà Giang</t>
  </si>
  <si>
    <t>04/QĐ-CCTHADS 19/10/2020</t>
  </si>
  <si>
    <r>
      <t xml:space="preserve">Liên đới bồi thường: </t>
    </r>
    <r>
      <rPr>
        <b/>
        <sz val="9"/>
        <rFont val="Times New Roman"/>
        <family val="1"/>
      </rPr>
      <t>25.330.000,đ</t>
    </r>
  </si>
  <si>
    <t>25/6/2021</t>
  </si>
  <si>
    <t>04/QĐ-CCTHADS 28/6/2021</t>
  </si>
  <si>
    <t>Liên đới BTCD 17.900.000đ</t>
  </si>
  <si>
    <t>Mai Văn Giáp</t>
  </si>
  <si>
    <t>192/2018/QĐST-HNGĐ ngày 09/11/2018</t>
  </si>
  <si>
    <t>25/QĐ-CCTHADS 17/3/2021</t>
  </si>
  <si>
    <t>CDNC: 1,500,000đ/tháng</t>
  </si>
  <si>
    <t>28/QĐ-CCTHADS 09/7/2021</t>
  </si>
  <si>
    <t>Trương Thanh Trường</t>
  </si>
  <si>
    <t>thôn Ngần Hạ, Tân Thành, BQ, HG</t>
  </si>
  <si>
    <t>181/QĐST-HNGĐ 24/10/2019 TAND BQ</t>
  </si>
  <si>
    <t>26/QĐ-CCTHADS 17/3/2021</t>
  </si>
  <si>
    <t>CDNC: 3,000,000đ/tháng kể từ T12/2019-T9/2021</t>
  </si>
  <si>
    <t>29/QĐ-CCTHADS 20/7/2021</t>
  </si>
  <si>
    <t>Phạm Văn Chính</t>
  </si>
  <si>
    <t>05/DSST ngày 24/9/2020</t>
  </si>
  <si>
    <t>201/06/4/2021</t>
  </si>
  <si>
    <t>21/27/7/2021</t>
  </si>
  <si>
    <t>CẤP DƯỠNG                                    13.000.000</t>
  </si>
  <si>
    <t xml:space="preserve"> CẤP DƯỠNG                                          23.400.000</t>
  </si>
  <si>
    <t xml:space="preserve"> Bồi thường sức khỏe                             300.980.000</t>
  </si>
  <si>
    <t>Hoàng Văn Kim</t>
  </si>
  <si>
    <t>Đội 2, Đồng Tiến - Yên Thành - Quang Bình - Hà Giang</t>
  </si>
  <si>
    <t>10/2021/DSST ngày 06/4/2021 TAND tp Hà Giang</t>
  </si>
  <si>
    <t xml:space="preserve">107/QĐ-CCTHADS
 ngày 14/5/2021 </t>
  </si>
  <si>
    <t>Thanh toán nợ cho Ngân hàng số tiền: 344,442,010</t>
  </si>
  <si>
    <t>01/QĐ-CCTHADS 01/7/2021</t>
  </si>
  <si>
    <t xml:space="preserve">110/QĐ-CCTHADS
 ngày 19/5/2021 </t>
  </si>
  <si>
    <t>Án phí DSST có GN số tiền: 17,222,000</t>
  </si>
  <si>
    <t>02/QĐ-CCTHADS 01/7/2021</t>
  </si>
  <si>
    <t>Lừu Văn Thành</t>
  </si>
  <si>
    <t>Nặm O - Tân Bắc  Quang Bình - Hà Giang</t>
  </si>
  <si>
    <t xml:space="preserve">12/2021/HSST ngày 19/11/2020 TAND h. Tiên Du - Bắc Ninh </t>
  </si>
  <si>
    <t xml:space="preserve">71/QĐ-CCTHADS
 ngày 02/02/2021 </t>
  </si>
  <si>
    <t>Án phí HSST: 200,000 Án phí DSST: 3,750,000</t>
  </si>
  <si>
    <t>03/QĐ-CCTHADS 01/7/2021</t>
  </si>
  <si>
    <t>09/QĐ-CCTHADS ngày 20/10/2020</t>
  </si>
  <si>
    <t>Trả nợ : 160,000,000</t>
  </si>
  <si>
    <t>04/QĐ-CCTHADS 01/7/2021</t>
  </si>
  <si>
    <t>Vũ Thị Kim Dung</t>
  </si>
  <si>
    <t>Tổ 1, thị trấn Yên Bình Quang Bình - Hà Giang</t>
  </si>
  <si>
    <t>05/2020/QĐST-DS ngày 27/11/2020 TAND Quang Bình</t>
  </si>
  <si>
    <t>76/QĐ-CCTHADS ngày 04/3/2021</t>
  </si>
  <si>
    <t>05/QĐ-CCTHADS 08/7/2021</t>
  </si>
  <si>
    <t>Vàng Sảo Dũng</t>
  </si>
  <si>
    <t>Thôn Pà Vầy Sủ, xã Yên Thành - Quang Bình - Hà Giang</t>
  </si>
  <si>
    <t>01/2018/HNGĐ - ST ngày 05/02/2018 TAND H. Si Ma Cai - Lào Cai</t>
  </si>
  <si>
    <t>01/QĐ-CCTHADS ngày 02/10/2020</t>
  </si>
  <si>
    <t>CDNC 8,400,000</t>
  </si>
  <si>
    <t>06/QĐ-CCTHADS 08/7/2021</t>
  </si>
  <si>
    <t>Hoàng Thị Huyền</t>
  </si>
  <si>
    <t>Tổ 2, thị trấn Yên Bình Quang Bình - Hà Giang</t>
  </si>
  <si>
    <t>04/2021/QĐCNHGT-DS ngày 04/6/2021 TAND Quang Bình</t>
  </si>
  <si>
    <t xml:space="preserve">120/QĐ-CCTHADS
 ngày 09/6/2021 </t>
  </si>
  <si>
    <t>Trả nợ tiền vay 280,000,000</t>
  </si>
  <si>
    <t>07/QĐ-CCTHADS 21/7/2021</t>
  </si>
  <si>
    <t>Bản Trà - Yên Cường Bắc Mê -  Hà Giang</t>
  </si>
  <si>
    <t>21/2021/HSST ngày 12/3/2021 của Tòa án nhân dân thành phố Thái Nguyên, tình Thái Nguyên</t>
  </si>
  <si>
    <t>80/QĐ-CCTHADS ngày 24/5/2021</t>
  </si>
  <si>
    <t>AP HSST: 200.000         Truy thu SQNN: 2.650.000đ</t>
  </si>
  <si>
    <t>06/QĐ-CCTHADS, ngày 13/7/2021</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</si>
  <si>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</si>
  <si>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</si>
  <si>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</si>
  <si>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</si>
  <si>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</si>
  <si>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</si>
  <si>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</si>
  <si>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</si>
  <si>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</si>
  <si>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Tiền bồi thường thiệt hại: 31.324.000</t>
  </si>
  <si>
    <t>09/QĐ-CCTHADS ngày 07/7/2021</t>
  </si>
  <si>
    <t>Trần Thị Hoà</t>
  </si>
  <si>
    <t>Tổ 1, phường Nguyễn Trãi, thành phố Hà Giang</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</si>
  <si>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</si>
  <si>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</si>
  <si>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</si>
  <si>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</si>
  <si>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</si>
  <si>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</si>
  <si>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</si>
  <si>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</si>
  <si>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</si>
  <si>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</si>
  <si>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</si>
  <si>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</si>
  <si>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</si>
  <si>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</si>
  <si>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</si>
  <si>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</si>
  <si>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</si>
  <si>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</si>
  <si>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</si>
  <si>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</si>
  <si>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Nguyễn Đức Thuận</t>
  </si>
  <si>
    <t>Tổ 6, phường Trần Phú thành phố Hà Giang</t>
  </si>
  <si>
    <t>QĐ: 23/2020/HS - ST ngày 13/8/2020 của TAND TP Hà Giang</t>
  </si>
  <si>
    <t>70/QĐ-CCTHADS ngày 22/10/2020</t>
  </si>
  <si>
    <t>12/QĐ-CCTHADS ngày 27/7/2021</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</si>
  <si>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</si>
  <si>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</si>
  <si>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</si>
  <si>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</si>
  <si>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</si>
  <si>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</si>
  <si>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QĐ: 27/2020/QĐST - DSTC ngày 12/11/2020 của TAND TP Hà Giang</t>
  </si>
  <si>
    <t>223/QĐ-CCTHADS ngày 02/3/2021</t>
  </si>
  <si>
    <t>Thanh toán số tiền: 50.000.000</t>
  </si>
  <si>
    <t>14/QĐ-CCTHADS ngày 28/7/2021</t>
  </si>
  <si>
    <t>279/QĐ-CCTHADS ngày 09/4/2021</t>
  </si>
  <si>
    <t>Thanh toán số tiền: 82.402.000</t>
  </si>
  <si>
    <t>15/QĐ-CCTHADS ngày 28/7/2021</t>
  </si>
  <si>
    <t>Công ty TNHH Thương Mại và công nghiệp Sao Bắc</t>
  </si>
  <si>
    <t>Quận Đống Đa, TP Hà Nội</t>
  </si>
  <si>
    <t>QĐ: 727/2018/HSPT ngày 13/11/2018 của TAND cấp cao tại Hà Nội</t>
  </si>
  <si>
    <t>375/QĐ-CCTHADS ngày 25/5/2020</t>
  </si>
  <si>
    <t>Thanh toán số tiền: 1.321.425.807.257</t>
  </si>
  <si>
    <t>13/QĐ-CCTHADS ngày 28/7/2021</t>
  </si>
  <si>
    <t>133/08.7.2021</t>
  </si>
  <si>
    <t>Bồi thường 114.061.000đ; Cấp dưỡng 14 tháng =21.000.000</t>
  </si>
  <si>
    <t>04/09.8.2021</t>
  </si>
  <si>
    <t>Nguyễn Quốc Huy</t>
  </si>
  <si>
    <t xml:space="preserve">Nộp sung NSNN: 148.000.000,đ </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</si>
  <si>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</si>
  <si>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</si>
  <si>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</si>
  <si>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</si>
  <si>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</si>
  <si>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</si>
  <si>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448/QĐ-CCTHADS ngày 19/7/2021</t>
  </si>
  <si>
    <t>Án phí DSSTGN 9.038.701đ</t>
  </si>
  <si>
    <t>22/QĐ-CCTHADS ngày 23/8/2021</t>
  </si>
  <si>
    <t>Công ty TNHH Thủy Linh</t>
  </si>
  <si>
    <t>Km 18, xã Yên Định, huyện Bắc Mê -  Hà Giang</t>
  </si>
  <si>
    <t>03/2019/KDTM-ST ngày 08/11/2019 của Tòa án nhân dân thành phố Hà Giang, tỉnh Hà Giang,</t>
  </si>
  <si>
    <t>66/QĐ-CCTHADS ngày19/2/2020</t>
  </si>
  <si>
    <t>07/QĐ-CCTHADS, ngày 27/8/2021</t>
  </si>
  <si>
    <t>Triệu văn Kinh</t>
  </si>
  <si>
    <t>13/DSST ngày 24/5/2021</t>
  </si>
  <si>
    <t>278/01/7/2021</t>
  </si>
  <si>
    <t>Trả nợ: 155.101.000</t>
  </si>
  <si>
    <t>22/26/8/2021</t>
  </si>
  <si>
    <t>299/22/7/2021</t>
  </si>
  <si>
    <t>AP: 3.877.000</t>
  </si>
  <si>
    <t>Trương Thị Dung</t>
  </si>
  <si>
    <t>thôn Trung - Bằng Lang
Quang Bình - Hà Giang</t>
  </si>
  <si>
    <t>12/2021/DSST ngày 26/4/2021 TAND TP Hà Giang</t>
  </si>
  <si>
    <t xml:space="preserve">118/QĐ-CCTHADS
 ngày 07/6/2021 </t>
  </si>
  <si>
    <t>Án phí DSST có GN số tiền: 13,229,000</t>
  </si>
  <si>
    <t>08/QĐ-CCTHADS 06/8/2021</t>
  </si>
  <si>
    <t xml:space="preserve">125/QĐ-CCTHADS
 ngày 24/6/2021 </t>
  </si>
  <si>
    <t>Thanh toán khoản nợ 264,596,186</t>
  </si>
  <si>
    <t>09/QĐ-CCTHADS 06/8/2021</t>
  </si>
  <si>
    <t>Hoàng Thị Hóa</t>
  </si>
  <si>
    <t>thôn Chang - Xuân Giang
Quang Bình - Hà Giang</t>
  </si>
  <si>
    <t>75/2013/HSST ngày 12/12/2013 TAND tỉnh Hà Giang</t>
  </si>
  <si>
    <t xml:space="preserve">37/QĐ-CCTHADS
 ngày 20/01/2014 </t>
  </si>
  <si>
    <t>10/QĐ-CCTHADS 06/8/2021</t>
  </si>
  <si>
    <t xml:space="preserve">05/QĐ-CCTHADS
 ngày 16/10/2018 </t>
  </si>
  <si>
    <t>BHCD 903,000,000</t>
  </si>
  <si>
    <t>11/QĐ-CCTHADS 06/8/2021</t>
  </si>
  <si>
    <t>Đặng Mùi Nái</t>
  </si>
  <si>
    <t>Nậm Cài - Tiên Nguyên
Quang Bình - Hà Giang</t>
  </si>
  <si>
    <t>28/2017/HNGĐ - ST ngày 27/6/2017 TAND Quang Bình</t>
  </si>
  <si>
    <t xml:space="preserve">56/QĐ-CCTHADS
 ngày 13/01/2021 </t>
  </si>
  <si>
    <t>CDNC 26,000,000</t>
  </si>
  <si>
    <t>13/QĐ-CCTHADS 24/8/2021</t>
  </si>
  <si>
    <t>Hoàng Văn Đồng</t>
  </si>
  <si>
    <t>Tân Bể - Tiên Yên
Quang Bình - Hà Giang</t>
  </si>
  <si>
    <t>05/2021/HSST  20/01/2020 TAND tỉnh Bắc Ninh</t>
  </si>
  <si>
    <t xml:space="preserve">34/QĐ-CCTHADS
 ngày 19/11/2020 </t>
  </si>
  <si>
    <t>14/QĐ-CCTHADS 24/8/2021</t>
  </si>
  <si>
    <t>Vàng Mí Trung</t>
  </si>
  <si>
    <t>Đầu cầu 1, Cán Tỷ</t>
  </si>
  <si>
    <t>24/2021/HSST ngày 17/5/2021 của TAND tỉnh Hà Giang</t>
  </si>
  <si>
    <t>108/07.7.2021</t>
  </si>
  <si>
    <t>Truy thu SQNN 15.000.000</t>
  </si>
  <si>
    <t>02/11.8.2021</t>
  </si>
  <si>
    <t>09/03/2021</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</si>
  <si>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</si>
  <si>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</si>
  <si>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</si>
  <si>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</si>
  <si>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</si>
  <si>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19/05/2021</t>
  </si>
  <si>
    <t>Số: 05/QĐ-CCTHADS ngày 02/08/2021</t>
  </si>
  <si>
    <t>1. Nông Thanh Hằng
2. Hoàng Việt Hùng</t>
  </si>
  <si>
    <t>Cùng địa chỉ: Tổ 4, thị trấn Cốc Pài, huyện Xín Mần, tỉnh Hà Giang</t>
  </si>
  <si>
    <t>Số: 72/QĐ-CCTHADS ngày 21/5/2019 của Chi cục THADS huyện Xín Mần</t>
  </si>
  <si>
    <t>1. Hằng: Tiền án phí dân sự sơ thẩm có giá ngạch 45.930.000đ
2. Hùng: Tiền án phí dân sự sơ thẩm có giá ngạch 23.600.000đ</t>
  </si>
  <si>
    <t>Số: 06/QĐ-CCTHADS ngày 02/08/2021</t>
  </si>
  <si>
    <t>Vương Thị Hương</t>
  </si>
  <si>
    <t>Tổ 2, thị trấn Cốc Pài, huyện Xín Mần, tỉnh Hà Giang</t>
  </si>
  <si>
    <t>BA số: 17/2018/HSST ngày 27/3/2018 của TAND tỉnh Hà Giang</t>
  </si>
  <si>
    <t>Số: 96/QĐ-CCTHADS ngày 17/8/2018 của Chi cục THADS huyện Xín Mần</t>
  </si>
  <si>
    <t>Tiền án dân sự có giá ngạch 39.000.000đ</t>
  </si>
  <si>
    <t>04/08/2021</t>
  </si>
  <si>
    <t>Số: 07/QĐ-CCTHADS ngày 05/08/2021</t>
  </si>
  <si>
    <t xml:space="preserve">Số:11/QĐ-CCTHADS ngày 15/10/2018 của CCTHADS huyện Xín Mần </t>
  </si>
  <si>
    <t>Tiền bồi thường thiệt hại 55.000.000đ</t>
  </si>
  <si>
    <t>Số: 08/QĐ-CCTHADS ngày 05/08/2021</t>
  </si>
  <si>
    <t>Số: 05/QĐ-CCTHADS ngày 02/11/2020 của Chi cục THADS huyện Xín Mần</t>
  </si>
  <si>
    <t>Tiền bồi thường thiệt hại cho Lù Vần Dỉ, trú tại: Thôn Nắm Tìn, xã Nàng Đôn, huyện Hoàng Su Phì, tỉnh Hà Giang số tiền 40.000.000đ</t>
  </si>
  <si>
    <t>Số: 09/QĐ-CCTHADS ngày 05/08/2021</t>
  </si>
  <si>
    <t>Dương Văn Nguyên</t>
  </si>
  <si>
    <t>thôn Xuân Trường, Vô Điếm, Bắc Quang, HG</t>
  </si>
  <si>
    <t>34/HS-ST 09/4/2021 TAND Bình Xuyên, Vĩnh Phúc</t>
  </si>
  <si>
    <t>99/QĐ-CCTHADS 26/7/2021</t>
  </si>
  <si>
    <t>Phạt SQNN: 10,000,000đ</t>
  </si>
  <si>
    <t>32/QĐ-CCTHADS ngày 16/8/2021</t>
  </si>
  <si>
    <t>Hoàn Minh Đức</t>
  </si>
  <si>
    <t>TDP Tân Long, TT Vĩnh Tuy, Bắc Quang, Hà Giang</t>
  </si>
  <si>
    <t>31/QĐ-CCTHADS 12/8/2021</t>
  </si>
  <si>
    <t>Án phí HSST, DSCGN: 113,797,000đ</t>
  </si>
  <si>
    <t>35/QĐ-CCTHADS 10/6/2021</t>
  </si>
  <si>
    <t>AP: 3,730,000đ</t>
  </si>
  <si>
    <t>33/QĐ-CCTHADS 20/8/2021</t>
  </si>
  <si>
    <t>Phùng Danh Đới và Vũ Thị Dung</t>
  </si>
  <si>
    <t>Tổ 8- TT.Việt Quang- Bắc Quang-HG</t>
  </si>
  <si>
    <t>26/QĐST-DS 12/7/2018 TA BQ</t>
  </si>
  <si>
    <t>16/QĐ-CCTHA 27/12/2018</t>
  </si>
  <si>
    <t>LĐTNCD: 200,319,500đ và lãi suất</t>
  </si>
  <si>
    <t>36/QĐ-CCTHADS ngày 31/8/2021</t>
  </si>
  <si>
    <t>07/QĐ-CCTHA 26/10/2018</t>
  </si>
  <si>
    <t>Vũ Thị Dung</t>
  </si>
  <si>
    <t>11/DS-PT 26/6/2018 TA tỉnh Hà Giang</t>
  </si>
  <si>
    <t>Nguyễn Xuân Vĩ</t>
  </si>
  <si>
    <t>Mỹ Tân, Tân Quang, BQ, HG</t>
  </si>
  <si>
    <t>05/2020/QĐST-DSTC 12/3/2020 TA TP HG</t>
  </si>
  <si>
    <t>52/QĐ-CCTHADS 12/8/2021</t>
  </si>
  <si>
    <t>TTT cho ngân hàng 42.000.000đ</t>
  </si>
  <si>
    <t>35/QĐ-CCTHADS 30/8/2021</t>
  </si>
  <si>
    <t>Trần Thị Sim</t>
  </si>
  <si>
    <t>QĐ: 13/2018/QĐST - DSTC ngày 03/10/2018 của TAND TP Hà Giang</t>
  </si>
  <si>
    <t>433/QĐ-CCTHADS ngày 04/7/2019</t>
  </si>
  <si>
    <t>24/QĐ-CCTHADS 21/9/2021</t>
  </si>
  <si>
    <r>
      <t xml:space="preserve">BTCD: </t>
    </r>
    <r>
      <rPr>
        <b/>
        <sz val="9"/>
        <rFont val="Times New Roman"/>
        <family val="1"/>
      </rPr>
      <t>13,000,000,đ</t>
    </r>
  </si>
  <si>
    <t>Vừ Mí Xá</t>
  </si>
  <si>
    <t>14/2021/HS-ST 25/5/2021 TAND huyện Mèo Vạc, tỉnh Hà Giang</t>
  </si>
  <si>
    <t>69/QĐ-CCTHADS 28/6/2021</t>
  </si>
  <si>
    <r>
      <t>APHSST:</t>
    </r>
    <r>
      <rPr>
        <b/>
        <sz val="9"/>
        <rFont val="Times New Roman"/>
        <family val="1"/>
      </rPr>
      <t xml:space="preserve">   200.000đ </t>
    </r>
    <r>
      <rPr>
        <sz val="9"/>
        <rFont val="Times New Roman"/>
        <family val="1"/>
      </rPr>
      <t>APDSGN</t>
    </r>
    <r>
      <rPr>
        <b/>
        <sz val="9"/>
        <rFont val="Times New Roman"/>
        <family val="1"/>
      </rPr>
      <t>: 2.500.000đ</t>
    </r>
    <r>
      <rPr>
        <sz val="9"/>
        <rFont val="Times New Roman"/>
        <family val="1"/>
      </rPr>
      <t xml:space="preserve">. Tổng cộng: </t>
    </r>
    <r>
      <rPr>
        <b/>
        <sz val="9"/>
        <rFont val="Times New Roman"/>
        <family val="1"/>
      </rPr>
      <t xml:space="preserve">2.700.000đ </t>
    </r>
  </si>
  <si>
    <t>22/9/2021</t>
  </si>
  <si>
    <t>06/QĐ-CCTHADS 24/9/2021</t>
  </si>
  <si>
    <t>AP: 200                                                               AP DSGN: 8.020</t>
  </si>
  <si>
    <t>AP DSGN: 39.702</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</si>
  <si>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</si>
  <si>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</si>
  <si>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r>
      <t xml:space="preserve">Tiền cấp dưỡng nuôi con chung số tiền </t>
    </r>
    <r>
      <rPr>
        <b/>
        <sz val="10"/>
        <rFont val="Cambria"/>
        <family val="1"/>
      </rPr>
      <t>9.000</t>
    </r>
    <r>
      <rPr>
        <sz val="10"/>
        <rFont val="Cambria"/>
        <family val="1"/>
      </rPr>
      <t xml:space="preserve"> cho bà: </t>
    </r>
    <r>
      <rPr>
        <b/>
        <sz val="10"/>
        <rFont val="Cambria"/>
        <family val="1"/>
      </rPr>
      <t>Lý Thị Cúc</t>
    </r>
  </si>
  <si>
    <t>CDNC 1.500.000đ/tháng cho bà Phàn Mùi Sai (tổng số tiền phải thu 21.000)</t>
  </si>
  <si>
    <r>
      <t xml:space="preserve">Tiền phạt: </t>
    </r>
    <r>
      <rPr>
        <b/>
        <sz val="10"/>
        <rFont val="Cambria"/>
        <family val="1"/>
      </rPr>
      <t>22.000</t>
    </r>
  </si>
  <si>
    <r>
      <t xml:space="preserve">Tiền phạt: </t>
    </r>
    <r>
      <rPr>
        <b/>
        <sz val="10"/>
        <rFont val="Cambria"/>
        <family val="1"/>
      </rPr>
      <t>20.000</t>
    </r>
  </si>
  <si>
    <t>CDNC 2.000.000đ/tháng cho bà Phàn Mùi Sai (tổng số tiền phải thu 24.000)</t>
  </si>
  <si>
    <t>19/4/2021</t>
  </si>
  <si>
    <r>
      <t xml:space="preserve"> Buộc phải bồi thường thiệt hại số tiền là </t>
    </r>
    <r>
      <rPr>
        <b/>
        <sz val="10"/>
        <rFont val="Times New Roman"/>
        <family val="1"/>
      </rPr>
      <t>9.176.000đ</t>
    </r>
    <r>
      <rPr>
        <sz val="10"/>
        <rFont val="Times New Roman"/>
        <family val="1"/>
      </rPr>
      <t xml:space="preserve"> và khoản tiền lãi của số tiền còn phải thi hành án theo mức lãi suất quy định tại Điều 357, Điều 468 của Bộ luật Dân sự năm 2015. Cho ông: </t>
    </r>
    <r>
      <rPr>
        <b/>
        <sz val="10"/>
        <rFont val="Times New Roman"/>
        <family val="1"/>
      </rPr>
      <t>Lý Văn Quý</t>
    </r>
    <r>
      <rPr>
        <sz val="10"/>
        <rFont val="Times New Roman"/>
        <family val="1"/>
      </rPr>
      <t>;</t>
    </r>
    <r>
      <rPr>
        <b/>
        <sz val="10"/>
        <rFont val="Times New Roman"/>
        <family val="1"/>
      </rPr>
      <t xml:space="preserve"> </t>
    </r>
    <r>
      <rPr>
        <sz val="10"/>
        <rFont val="Times New Roman"/>
        <family val="1"/>
      </rPr>
      <t xml:space="preserve">Địa chỉ: Thôn Ông Hạ, xã Thông Nguyên huyện Hoàng Su Phì, tỉnh Hà Giang.
</t>
    </r>
  </si>
  <si>
    <t>Đặng Quý Thiên</t>
  </si>
  <si>
    <t>Thôn Tấn Xà Phìn, xã Nậm Ty, huyện Hoàng Su Phì, tỉnh Hà Giang</t>
  </si>
  <si>
    <t>QĐ 03/2017/QĐST-DSTC ngày 08/9/2017của TAND huyện Hoàng Su Phì, tỉnh Hà Giang</t>
  </si>
  <si>
    <t>111/QĐ-CCTHADS 19/3/2019</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</si>
  <si>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</si>
  <si>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t>20/9/2021</t>
  </si>
  <si>
    <t>03/QĐ-CCTHADS 22/9/2021</t>
  </si>
  <si>
    <t xml:space="preserve">Lù Văn Thành </t>
  </si>
  <si>
    <t>Thôn Cán Chỉ Dền, xã Tụ Nhân, huyện Hoàng Su Phì, tỉnh Hà Giang.</t>
  </si>
  <si>
    <t>BA 01/2020/HSST ngày 21/01/2020 TAND huyện Hoàng Su Phì, tỉnh Hà Giang</t>
  </si>
  <si>
    <t>99/QĐ-CCTHADS 05/3/2020</t>
  </si>
  <si>
    <t>28/9/2021</t>
  </si>
  <si>
    <t>04/QĐ-CCTHADS 28/9/2021</t>
  </si>
  <si>
    <t>BA 12/2019/HSST ngày 06/11/2019 TAND huyện Hoàng Su Phì, tỉnh Hà Giang</t>
  </si>
  <si>
    <t>66/QĐ-CCTHADS 20/12/2019</t>
  </si>
  <si>
    <t>05/QĐ-CCTHADS 28/9/2021</t>
  </si>
  <si>
    <t>Ly Mí Chứ</t>
  </si>
  <si>
    <t>Thôn Thâm Luông, xã Du Già, huyện Yên Minh, Hà Giang</t>
  </si>
  <si>
    <t>31/2021/HS-ST 11/6/2021 TAND tỉnh Hà Giang</t>
  </si>
  <si>
    <t>120/QĐ-CCTHADS 09/8/2021</t>
  </si>
  <si>
    <t>Truy thu SQNN: 39.574.000</t>
  </si>
  <si>
    <t>03/QĐ-CCTHADS 09/9/2021</t>
  </si>
  <si>
    <t xml:space="preserve">Bồi thường: 25.000.000đ </t>
  </si>
  <si>
    <t>Trả tiền cho NH Agribanh Chi nhánh Tỉnh Hà Giang: 4.879.159.000đ</t>
  </si>
  <si>
    <t>77/2020/HS-ST ngày 25/12/2021 của Tòa án nhân dân thành phố Yên Bái, tỉnh Yên Bái</t>
  </si>
  <si>
    <t>107/QĐ-CCTHADS ngày 07/9/2021</t>
  </si>
  <si>
    <t>Án phí HSST: 90.000đ            Án phi DSST: 335.000đ</t>
  </si>
  <si>
    <t>08/QĐ-CCTHADS, ngày 21/9/2021</t>
  </si>
  <si>
    <t>03/20.9.2021</t>
  </si>
  <si>
    <t>02/20.9.2021</t>
  </si>
  <si>
    <t>04/20.9.2021</t>
  </si>
  <si>
    <t>27.9.2021</t>
  </si>
  <si>
    <t>05/29.9.2021</t>
  </si>
  <si>
    <t xml:space="preserve">Vàng Tờ Mìn </t>
  </si>
  <si>
    <t>117/18.8/2021</t>
  </si>
  <si>
    <t>BTCD 54.000.000</t>
  </si>
  <si>
    <t>03/10.9.2021</t>
  </si>
  <si>
    <t>AP HSST+DS 500.000đ</t>
  </si>
  <si>
    <t>01/HSST/30/1/2018</t>
  </si>
  <si>
    <t>350/25/8/2021</t>
  </si>
  <si>
    <t>CDNC: 31.200.000</t>
  </si>
  <si>
    <t>24/21/9/2021</t>
  </si>
  <si>
    <t>351/25/8/2021</t>
  </si>
  <si>
    <t>BT:117.000.000</t>
  </si>
  <si>
    <t>25/21/9/2021</t>
  </si>
  <si>
    <t>Tô Mạnh Hùng</t>
  </si>
  <si>
    <t>TT Nông trường Việt Lam</t>
  </si>
  <si>
    <t>07/DSST/24/3/2021</t>
  </si>
  <si>
    <t>339/25/8/2021</t>
  </si>
  <si>
    <t>Trả nợ:171.227.842</t>
  </si>
  <si>
    <t>26/28/9/2021</t>
  </si>
  <si>
    <t>01DSST/01/4/2020</t>
  </si>
  <si>
    <t>340/25/8/2021</t>
  </si>
  <si>
    <t>Trả nợ:312.326.244</t>
  </si>
  <si>
    <t>27/28/9/2021</t>
  </si>
  <si>
    <t>Trịnh Hải Yến</t>
  </si>
  <si>
    <t>Tổ 03, Quang Tr</t>
  </si>
  <si>
    <t>27/DSTC/25/5/2018</t>
  </si>
  <si>
    <t>309/03/8/2021</t>
  </si>
  <si>
    <t>Án phí: 6.493.000</t>
  </si>
  <si>
    <t>30/28/9/2021</t>
  </si>
  <si>
    <t>Chưa vào sổ</t>
  </si>
  <si>
    <t>LĐTNCD: 155,949,700đ và lãi suất</t>
  </si>
  <si>
    <t>37/QĐ-CCTHADS ngày 31/8/2021</t>
  </si>
  <si>
    <t>45/QĐ-CCTHADS ngày 18/7/2018</t>
  </si>
  <si>
    <t>Hoàn trả cho công dân: 21,277,545đ</t>
  </si>
  <si>
    <t>38/QĐ-CCTHADS ngày 31/8/2021</t>
  </si>
  <si>
    <t>Hoàng Văn Mạnh</t>
  </si>
  <si>
    <t>77/2020/HSST 25/12/2020 TA TP Yên Bái</t>
  </si>
  <si>
    <t>13/QĐ-CCTHA 17/9/2021</t>
  </si>
  <si>
    <t>Bồi thường: 9,950,000đ</t>
  </si>
  <si>
    <t>49/QĐ-CCTHADS ngày 27/9/2021</t>
  </si>
  <si>
    <t>Phạt SQNN: 9,000,000đ và lãi suất</t>
  </si>
  <si>
    <t xml:space="preserve">Bạch Thị Mơ </t>
  </si>
  <si>
    <t>18a/QĐHGT-DS 25/3/2021 TABQ</t>
  </si>
  <si>
    <t>32/QĐ-CCTHADS 16/4/2021</t>
  </si>
  <si>
    <t>41/QĐ-CCTHADS ngày 20/9/2021</t>
  </si>
  <si>
    <t>Mai Trọng Huấn</t>
  </si>
  <si>
    <t>31/QĐHGT-DS 12/4/2021 TABQ</t>
  </si>
  <si>
    <t>33/QĐ-CCTHADS 16/4/2021</t>
  </si>
  <si>
    <t>42/QĐ-CCTHADS ngày 20/9/2021</t>
  </si>
  <si>
    <t>17a/QĐHGT-DS 25/3/2021 TABQ</t>
  </si>
  <si>
    <t>35/QĐ-CCTHADS 26/4/2021</t>
  </si>
  <si>
    <t>43/QĐ-CCTHADS ngày 20/9/2021</t>
  </si>
  <si>
    <t>30/QĐHGT-DS 12/4/2021 TABQ</t>
  </si>
  <si>
    <t>37/QĐ-CCTHADS 29/4/2021</t>
  </si>
  <si>
    <t>44/QĐ-CCTHADS ngày 20/9/2021</t>
  </si>
  <si>
    <t>40/QĐ-CCTHADS 17/5/2021</t>
  </si>
  <si>
    <t>45/QĐ-CCTHADS ngày 20/9/2021</t>
  </si>
  <si>
    <t>41/QĐ-CCTHADS 24/5/2021</t>
  </si>
  <si>
    <t>46/QĐ-CCTHADS ngày 20/9/2021</t>
  </si>
  <si>
    <t>43/QĐ-CCTHADS 17/6/2021</t>
  </si>
  <si>
    <t>47/QĐ-CCTHADS ngày 20/9/2021</t>
  </si>
  <si>
    <t>BA số: 65/2015/HSST ngày 22/10/2015 của TAND tỉnh Hà Giang; Quyết định  số: 116//HSPT-QĐ ngày 28/3/2016 của TAND Tối cao tại Hà Nội</t>
  </si>
  <si>
    <t>QĐ: 06/2016/QĐST-DS ngày 18/3/2016 của TABQ</t>
  </si>
  <si>
    <t>QĐ: 05/2016/QĐST-DS ngày 16/3/2016 của TABQ</t>
  </si>
  <si>
    <t>Án phí DSGN: 41,886,152đ</t>
  </si>
  <si>
    <t>Nguyễn Văn Tơn</t>
  </si>
  <si>
    <t>Tổ 23 cũ (nay là tổ 12), phường Minh Khai, TPHG</t>
  </si>
  <si>
    <t>1345 ngày 23/7/1998 của TAND Tối cao</t>
  </si>
  <si>
    <t xml:space="preserve">59/THA ngày 06/10/1998 </t>
  </si>
  <si>
    <t>Tiền phạt SQNN 20.000.000đ</t>
  </si>
  <si>
    <t>01/22.10.2021</t>
  </si>
  <si>
    <t>Bùi Kim Oanh</t>
  </si>
  <si>
    <t>Tổ 3, phường Minh Khai, TPHG</t>
  </si>
  <si>
    <t>39/2016/HSST ngày 02/8/2016</t>
  </si>
  <si>
    <t>06/03.10.2016</t>
  </si>
  <si>
    <t>Tiền phạt SQNN 10.900.000đ</t>
  </si>
  <si>
    <t>26.10.2021</t>
  </si>
  <si>
    <t>02/28.10.2021</t>
  </si>
  <si>
    <t xml:space="preserve">BTCD: 30.000.000đ </t>
  </si>
  <si>
    <t>77/2020/HSST 25/12/2020 TAND TP Yên Bái</t>
  </si>
  <si>
    <t>01/QĐ-CCTHADS 06/10/2021</t>
  </si>
  <si>
    <t>Tiền bồi thường: 7,930,000</t>
  </si>
  <si>
    <t>02/QĐ-CCTHADS 25/10/2021</t>
  </si>
  <si>
    <t>Nhè Văn Chinh</t>
  </si>
  <si>
    <t>xã Hữu Vinh, huyện Yên Minh, Hà Giang</t>
  </si>
  <si>
    <t>07/HSST 30/7/2018 TAND huyện Yên Minh, Hà Giang</t>
  </si>
  <si>
    <t>07/QĐ-CCTHADS 24/10/2018</t>
  </si>
  <si>
    <t>Tiền bồi thường: 50,500,000</t>
  </si>
  <si>
    <t xml:space="preserve">01/QĐ-CCTHADS 21/10/2021 </t>
  </si>
  <si>
    <t>Tổng 16 việc</t>
  </si>
  <si>
    <t>Nông Văn Quân</t>
  </si>
  <si>
    <t>Bó Củng - TT Yên Phú, huyện Bắc Mê, tỉnh Hà Giang</t>
  </si>
  <si>
    <t>02/2010/DSST ngày 21/5/2010 của Tòa án nhân dân huyện Bắc Mê, tỉnh Hà Giang</t>
  </si>
  <si>
    <t>54/QĐ-THA ngày 28/6/2010</t>
  </si>
  <si>
    <t>Án phí DSST có GN: 3.000.000đ</t>
  </si>
  <si>
    <t>01/QĐ-CCTHADS, ngày 28/10/2021</t>
  </si>
  <si>
    <t>03/QĐ-CCTHADS ngày 07/10/2021</t>
  </si>
  <si>
    <t>Bồi thường: 6.692.000đ</t>
  </si>
  <si>
    <t>02/QĐ-CCTHADS, ngày 28/10/2021</t>
  </si>
  <si>
    <t>Truy thu nộp NSNN 8,000,000</t>
  </si>
  <si>
    <t>Thanh toán: 9.251.536.000đ</t>
  </si>
  <si>
    <t>Thanh toán số tiền: 1.000.000.000đ</t>
  </si>
  <si>
    <t>Sung ngân sách nhà nước số tiền:10.000.000</t>
  </si>
  <si>
    <t>Thanh toán số tiền: 74.000.000</t>
  </si>
  <si>
    <t>Lê Đức Thuận</t>
  </si>
  <si>
    <t>Tổ 2, phường Nguyễn Trãi, thành phố Hà Giang</t>
  </si>
  <si>
    <t>QĐ: 163/2019/QĐST - HNGĐ ngày 23/10/2019 của TAND TP Hà Giang</t>
  </si>
  <si>
    <t>146/QĐ-CCTHADS ngày 11/12/2020</t>
  </si>
  <si>
    <t>CDNC: 18.000.000đ</t>
  </si>
  <si>
    <t>01/QĐ-CCTHADS 07/10/2021</t>
  </si>
  <si>
    <t>Đặng Văn Chung</t>
  </si>
  <si>
    <t>Thôn Nghè - Hương Sơn
Quang Bình - Hà Giang</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</si>
  <si>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</si>
  <si>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</si>
  <si>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</si>
  <si>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</si>
  <si>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</si>
  <si>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</si>
  <si>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</si>
  <si>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</si>
  <si>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</si>
  <si>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04/QĐ-CCTHA
06/6/2016</t>
  </si>
  <si>
    <t>Thôn Trang, xã Xuân Giang, Quang Bình, HG</t>
  </si>
  <si>
    <t xml:space="preserve">01/2016/DSST 14/01/2016 TAND huyện Quang Bình </t>
  </si>
  <si>
    <t>70/QĐ-CCTHADS 04/4/2017</t>
  </si>
  <si>
    <t>BHCD
74.000.000</t>
  </si>
  <si>
    <t>02/QĐ-CCTHADS 28/6/2017</t>
  </si>
  <si>
    <t>Phạm Văn Tuấn</t>
  </si>
  <si>
    <t>Tổ 01, TT Yên Bình, Quang Bình, HG</t>
  </si>
  <si>
    <t>01/2017/DSST
30/6/2017</t>
  </si>
  <si>
    <t>123/QĐ-CCTHA
03/7/2017</t>
  </si>
  <si>
    <t>APDSST-GN
2.148.850</t>
  </si>
  <si>
    <t>04/QĐ-CCTHA
25/9/2017</t>
  </si>
  <si>
    <t>Trần Đình Phúc</t>
  </si>
  <si>
    <t>Tổ 7, phường Minh Khai, TPHG</t>
  </si>
  <si>
    <t>09/03.10.2016</t>
  </si>
  <si>
    <t>Tiền phạt SQNN 7.000.000đ</t>
  </si>
  <si>
    <t>03/24.11.2021</t>
  </si>
  <si>
    <t>Đặng Thị Bích Thuỳ</t>
  </si>
  <si>
    <t>Tổ 14, phường Trần Phú, thành phố Hà Giang</t>
  </si>
  <si>
    <t>BA: 04/2021/HSST ngày 13/01/2021 của TAND Tỉnh Hải Dương</t>
  </si>
  <si>
    <t>443/QĐ-CCTHADS ngày 09/7/2021</t>
  </si>
  <si>
    <t>APDSST: 29.960.000</t>
  </si>
  <si>
    <t>03/QĐ-CCTHADS 24/11/2021</t>
  </si>
  <si>
    <t>Nguyễn Văn Tiếp</t>
  </si>
  <si>
    <t>Thôn Tha, xã Phương Độ, thành phố Hà Giang</t>
  </si>
  <si>
    <t>BA: 10/2016/HSST ngày 23/9/2016 của TAND huyện Quang Bình, tỉnh Hà Giang</t>
  </si>
  <si>
    <t>284/QĐ-CCTHADS ngày 26/3/2019</t>
  </si>
  <si>
    <t>Bồi thường : 2.460.000đ</t>
  </si>
  <si>
    <t>02/QĐ-CCTHADS 04/11/2021</t>
  </si>
  <si>
    <t>Tổng 7 việc</t>
  </si>
  <si>
    <t>Nguyễn Thanh Sơn</t>
  </si>
  <si>
    <t>Thị trấn Tam Sơn, Quản Bạ, HG</t>
  </si>
  <si>
    <t>13/2011/QĐST-HNGĐ ngày 13/09/2011  TAND huyện Quản Bạ</t>
  </si>
  <si>
    <t>113/QĐ-CCTHADS ngày 02/8/2011</t>
  </si>
  <si>
    <t>01/09/11/2021</t>
  </si>
  <si>
    <t>09.11.2021</t>
  </si>
  <si>
    <t>Cấp dưỡng nuôi con 1.000.000đ/tháng x12 tháng</t>
  </si>
  <si>
    <t>Bồi thường cơ quan nhà nước: 683,046,490đ và lãi suất</t>
  </si>
  <si>
    <t>27/2021/HS-ST 03/3/2021 TA Bắc Từ Liêm- HN</t>
  </si>
  <si>
    <t>103/QĐ-CCTHADS 09/8/2021</t>
  </si>
  <si>
    <t>AP: 9,750,000đ</t>
  </si>
  <si>
    <t>01/QĐ-CCTHADS 28/10/2021</t>
  </si>
  <si>
    <t>Lã Thanh Tú</t>
  </si>
  <si>
    <t>Số nhà 36, Tổ 1, TT Yên Phú, huyện Bắc Mê, tỉnh Hà Giang</t>
  </si>
  <si>
    <t>43/2021/HS-ST ngày 04/8/2021 của Tòa án nhân dân tỉnh Hà Giang,</t>
  </si>
  <si>
    <t>02/QĐ-CCTHADS ngày 01/11/2021</t>
  </si>
  <si>
    <t>Phạt tiền: 37.000.000đ;   Truy thu: 21.346.000đ</t>
  </si>
  <si>
    <t>DANH SÁCH NGƯỜI PHẢI THI HÀNH ÁN CHƯA CÓ ĐIỀU KIỆN THI HÀNH</t>
  </si>
  <si>
    <t xml:space="preserve">          Phạt: 8.450.000đ </t>
  </si>
  <si>
    <t xml:space="preserve"> Án phí  DSGN 10.130.000đ </t>
  </si>
  <si>
    <t>Hoàng Anh</t>
  </si>
  <si>
    <t>BT: 10.000.000</t>
  </si>
  <si>
    <t>Án phí HSST + Phạt SQNN: 11.175.000đ</t>
  </si>
  <si>
    <t>308/03/8/2021</t>
  </si>
  <si>
    <t>Trả nợ: 108.000.000</t>
  </si>
  <si>
    <t>29/28/9/2021</t>
  </si>
  <si>
    <t>Laâm Văn Thao</t>
  </si>
  <si>
    <t>21/2019/HSST ngày 11/6/2019</t>
  </si>
  <si>
    <t>29/08/11/2021</t>
  </si>
  <si>
    <t>BT:95.055.000</t>
  </si>
  <si>
    <t>01/27/11/2021</t>
  </si>
  <si>
    <r>
      <t xml:space="preserve">Hoàng Văn Minh </t>
    </r>
    <r>
      <rPr>
        <sz val="10"/>
        <rFont val="Cambria"/>
        <family val="1"/>
      </rPr>
      <t xml:space="preserve"> </t>
    </r>
  </si>
  <si>
    <t xml:space="preserve">Thôn 1 Lê Hồng Phong, xã Nam Sơn, huyện Hoàng Su Phì, tỉnh Hà Giang.                      </t>
  </si>
  <si>
    <r>
      <t xml:space="preserve">Tiền nộp vào ngân sách nhà nước của Hoàng Văn Minh số tiền là: </t>
    </r>
    <r>
      <rPr>
        <b/>
        <sz val="10"/>
        <rFont val="Cambria"/>
        <family val="1"/>
      </rPr>
      <t>26.000.000đ</t>
    </r>
    <r>
      <rPr>
        <sz val="10"/>
        <rFont val="Cambria"/>
        <family val="1"/>
      </rPr>
      <t xml:space="preserve"> (Hai mươi sáu triệu đồng).
</t>
    </r>
  </si>
  <si>
    <t>Hoàng Thị Hằng</t>
  </si>
  <si>
    <t xml:space="preserve">Phòng khám đa khoa khu vực xã Nâm Dịch, huyện Hoàng Su Phì, tỉnh Hà Giang.  </t>
  </si>
  <si>
    <t>QĐ 06/2021/QĐST-DS ngày 15/6/2021của TAND huyện Hoàng Su Phì, tỉnh Hà Giang</t>
  </si>
  <si>
    <t>126/QĐ-CCTHADS 08/7/2021</t>
  </si>
  <si>
    <r>
      <t xml:space="preserve">Án phí dân sự sơ thẩmcó giá ngạch: </t>
    </r>
    <r>
      <rPr>
        <b/>
        <sz val="10"/>
        <rFont val="Cambria"/>
        <family val="1"/>
      </rPr>
      <t>2.000.000đ</t>
    </r>
    <r>
      <rPr>
        <sz val="10"/>
        <rFont val="Cambria"/>
        <family val="1"/>
      </rPr>
      <t xml:space="preserve"> (Hai triệu đồng)</t>
    </r>
  </si>
  <si>
    <t>30/11/2021</t>
  </si>
  <si>
    <t>01/QĐ-CCTHADS 03/12/2021</t>
  </si>
  <si>
    <t>QĐ 05/2021/QĐST-DS ngày 15/6/2021của TAND huyện Hoàng Su Phì, tỉnh Hà Giang</t>
  </si>
  <si>
    <t>127/QĐ-CCTHADS 08/7/2021</t>
  </si>
  <si>
    <r>
      <t xml:space="preserve">Án phí dân sự sơ thẩmcó giá ngạch : </t>
    </r>
    <r>
      <rPr>
        <b/>
        <sz val="10"/>
        <rFont val="Cambria"/>
        <family val="1"/>
      </rPr>
      <t>3.000.000đ</t>
    </r>
    <r>
      <rPr>
        <sz val="10"/>
        <rFont val="Cambria"/>
        <family val="1"/>
      </rPr>
      <t xml:space="preserve"> (Ba triệu đồng)</t>
    </r>
  </si>
  <si>
    <t>02/QĐ-CCTHADS 03/12/2021</t>
  </si>
  <si>
    <t>Hoàng Văn Thạch</t>
  </si>
  <si>
    <t>Tổ 5 P.Quang Trung, tp Hà Giang, tỉnh Hà Giang</t>
  </si>
  <si>
    <t>QĐ: 70/2021/ST-HNGĐ ngày 18/6/2021 của TAND TP Hà Giang</t>
  </si>
  <si>
    <t>10/QĐ-CCTHADS ngày 08/10/2021</t>
  </si>
  <si>
    <t>CDNC 30.000.000</t>
  </si>
  <si>
    <t>04/QĐ-CCTHADS ngày 16/12/2021</t>
  </si>
  <si>
    <t>Trương Mạnh Cường</t>
  </si>
  <si>
    <t>Tổ 13, P. Nguyễn Trãi thành phố Hà Giang</t>
  </si>
  <si>
    <t>BA: 30/2021/HSST ngày 25/8/2021 của TAND TP Hà Giang</t>
  </si>
  <si>
    <t>59/QĐ-CCTHADS ngày 12/11/2021</t>
  </si>
  <si>
    <t>Phạt : 40.000.000đ</t>
  </si>
  <si>
    <t>05/QĐ-CCTHADS 22/12/2021</t>
  </si>
  <si>
    <t>Thanh toán tiền cho công dân số tiền: 370.000.000</t>
  </si>
  <si>
    <t>Án phí DS giá ngạch 20,750,000</t>
  </si>
  <si>
    <t>Truy thu SVNSNN: 171,452,590đ và lãi suất</t>
  </si>
  <si>
    <t>Tổng 142 việc</t>
  </si>
  <si>
    <t>TT nợ cho CD: 38.000.000đ</t>
  </si>
  <si>
    <t>TT cho CD: 6.605.000đ</t>
  </si>
  <si>
    <t>Trả nợ CD: 139,775,751đ</t>
  </si>
  <si>
    <t>Trả nợ CD lần 1: 279,551,502đ</t>
  </si>
  <si>
    <t>Trả nợ CD lần 2: 174,719,939đ</t>
  </si>
  <si>
    <t>Trả nợ CD lần 3: 489,214,629đ</t>
  </si>
  <si>
    <t>Đặng Hà Tuyên</t>
  </si>
  <si>
    <t>Xóm 4, thôn Ca- xã Vô Điếm- Bắc Quang- Hà Giang</t>
  </si>
  <si>
    <t>Cấp dưỡng nuôi con: 76.500.000đ</t>
  </si>
  <si>
    <t>Số: 01/QĐ-CCTHADS ngày 19/01/2022</t>
  </si>
  <si>
    <t>18/01/2022</t>
  </si>
  <si>
    <t>Tiền bồi thường cho bị hại số tiền còn lại theo thỏa thuận là 15.000.000đ và lãi suất quá hạn</t>
  </si>
  <si>
    <t>Số: 55/QĐ-CCTHADS ngày 10/05/2021 của Chi cục THADS huyện Xín Mần</t>
  </si>
  <si>
    <t>BA số: 01/2021/HS-ST ngày 14/01/2021 của TAND huyện Xín Mần</t>
  </si>
  <si>
    <t>Thôn Đoàn Kết, xã Chế Là, huyện Xín Mần, tỉnh Hà Giang</t>
  </si>
  <si>
    <t>Ly Văn Khởi</t>
  </si>
  <si>
    <t>Tổng 18 việc</t>
  </si>
  <si>
    <t>AP HSST: 200; Phạt 44.000= 44.200.000đ</t>
  </si>
  <si>
    <t>39/10.5.2017</t>
  </si>
  <si>
    <t>APHSST:200+ DSST 200+ DSGN 2.052= 2.452.000đ</t>
  </si>
  <si>
    <t>21/27/7/2015</t>
  </si>
  <si>
    <t>Án phí HSST: 200đ Truy thu SQNN: 2.450đ=2.650.000đ</t>
  </si>
  <si>
    <t>06/27.5.2016</t>
  </si>
  <si>
    <t xml:space="preserve"> Phạt: 11.000.000đ</t>
  </si>
  <si>
    <t>25/29.7.2016</t>
  </si>
  <si>
    <t>Phạt: 8.700.000đ</t>
  </si>
  <si>
    <t>17/26.6.2016</t>
  </si>
  <si>
    <t>Phạt 7.000.000đ</t>
  </si>
  <si>
    <t>37/27/8/2016</t>
  </si>
  <si>
    <t>CDNC: 10.000.000đ</t>
  </si>
  <si>
    <t>19/08.5.2017</t>
  </si>
  <si>
    <t>CDNC: 6.000.000đ</t>
  </si>
  <si>
    <t>18/23.3.2017</t>
  </si>
  <si>
    <t>Phạt SQNN: 10.000.000đ</t>
  </si>
  <si>
    <t>01/19.01.2018</t>
  </si>
  <si>
    <t>09/03.7.2018</t>
  </si>
  <si>
    <t>Bồi thường: 41.040đ; CDNC: 45.500đ= 86.540.000đ</t>
  </si>
  <si>
    <t>07/27.03.2018</t>
  </si>
  <si>
    <t>16/24.92018</t>
  </si>
  <si>
    <t>Phạt SQNN: 3.000.000đ</t>
  </si>
  <si>
    <t>10/20.7.2018</t>
  </si>
  <si>
    <t>AP: HSST + DSGN: 4.615.000đ</t>
  </si>
  <si>
    <t>06/17/5/2016</t>
  </si>
  <si>
    <t>Nguyễn Văn Nam (Nguyễn Đức Hạnh)</t>
  </si>
  <si>
    <t>Án phí HSST + DSGN =656.000đ</t>
  </si>
  <si>
    <t>15/19.9.2018</t>
  </si>
  <si>
    <t>CDNC: 7.500.000đ</t>
  </si>
  <si>
    <t>03/15.3.2016</t>
  </si>
  <si>
    <t>Tiền phạt: 6.000.000đ</t>
  </si>
  <si>
    <t>05/19/3/2019</t>
  </si>
  <si>
    <t>Thanh toán TCCD: 200.000.000đ</t>
  </si>
  <si>
    <t>15/29/8/2019</t>
  </si>
  <si>
    <t>Án phí DSSTCGN: 10.000.000đ</t>
  </si>
  <si>
    <t>14/29/8/2019</t>
  </si>
  <si>
    <t>Án phí DSSTCGN: 2.583.000đ</t>
  </si>
  <si>
    <t>04/29/8/2019</t>
  </si>
  <si>
    <t>09/09.6.2016</t>
  </si>
  <si>
    <t>Phạt SQNN: 6.783.000đ</t>
  </si>
  <si>
    <t>106/28.8.2015</t>
  </si>
  <si>
    <t>02/27.10.2016</t>
  </si>
  <si>
    <t>AP: 5.200.000đ</t>
  </si>
  <si>
    <t>96/15.9.2015</t>
  </si>
  <si>
    <t xml:space="preserve">AP: 979đ + Truy thu: 34.908đ=35.887.000đ </t>
  </si>
  <si>
    <t>06/ 12.5.2016</t>
  </si>
  <si>
    <t>18/19.8.2016</t>
  </si>
  <si>
    <t xml:space="preserve"> Phạt: 12.000.000đ </t>
  </si>
  <si>
    <t>112/27.7.2015</t>
  </si>
  <si>
    <t>Tiền phạt: 140.000.000đ</t>
  </si>
  <si>
    <t>40/05.9.2018</t>
  </si>
  <si>
    <t>AP: 2.200.000đ</t>
  </si>
  <si>
    <t>02/09.3.2018</t>
  </si>
  <si>
    <t>23/10.8.2016</t>
  </si>
  <si>
    <t>Phạt: 10.000.000đ</t>
  </si>
  <si>
    <t>11/29.11.2016</t>
  </si>
  <si>
    <t>Phạt: 13.000.000đ</t>
  </si>
  <si>
    <t>06/29.11.2016</t>
  </si>
  <si>
    <t>Phạt: 15.000.000đ</t>
  </si>
  <si>
    <t>08/29.11.2016</t>
  </si>
  <si>
    <t>Phạt: 24.500.000đ</t>
  </si>
  <si>
    <t>AP: 1.200.000đ</t>
  </si>
  <si>
    <t>12/31.8.2018</t>
  </si>
  <si>
    <t>BTCD: 100.000.000đ</t>
  </si>
  <si>
    <t>07/16.6.2016</t>
  </si>
  <si>
    <t>BTCD: 22.961.000đ</t>
  </si>
  <si>
    <t>13/31.8.2018</t>
  </si>
  <si>
    <t>04/03/3/2020</t>
  </si>
  <si>
    <t>05/27/4/2020</t>
  </si>
  <si>
    <t>Bồi thường CD: 10.000.000đ</t>
  </si>
  <si>
    <t>06/29/6/2020</t>
  </si>
  <si>
    <t>Thanh toán TCCD: 378.097.000đ</t>
  </si>
  <si>
    <t>Thanh toán tiền NH Bưu điện: 143.439.000đ</t>
  </si>
  <si>
    <t>APDSCGN: 8.563.000đ</t>
  </si>
  <si>
    <t>SQNN: 15.000.000đ và lã suất</t>
  </si>
  <si>
    <t>BTCD: 5.000.000đ</t>
  </si>
  <si>
    <t>BTCD: 6.600.000đ</t>
  </si>
  <si>
    <t>BTCD: 25.000.000đ</t>
  </si>
  <si>
    <t>TT cho CQNN: 116.594.000đ</t>
  </si>
  <si>
    <t>31/25/10/2021</t>
  </si>
  <si>
    <t>01/10/01/22</t>
  </si>
  <si>
    <t>Nguyễn Văn Thanh</t>
  </si>
  <si>
    <t xml:space="preserve">03
 17/10/2021 </t>
  </si>
  <si>
    <t>252/30/11/2021</t>
  </si>
  <si>
    <t>Phạt: 4000.000</t>
  </si>
  <si>
    <t>02/11/01/22</t>
  </si>
  <si>
    <t>Vương Ngọc Xuyên</t>
  </si>
  <si>
    <t>Thuận hòa - Vx</t>
  </si>
  <si>
    <t>69/12/11/2021</t>
  </si>
  <si>
    <t>359/30/12/2021</t>
  </si>
  <si>
    <t>Trả nợ: 109.275.000</t>
  </si>
  <si>
    <t>03/12/01/2022</t>
  </si>
  <si>
    <t>Tổng 15 việc</t>
  </si>
  <si>
    <r>
      <t xml:space="preserve">Tiền phạt: </t>
    </r>
    <r>
      <rPr>
        <b/>
        <sz val="10"/>
        <rFont val="Cambria"/>
        <family val="1"/>
      </rPr>
      <t>18.000.000đ</t>
    </r>
  </si>
  <si>
    <t>Nguyễn Thuý Loan</t>
  </si>
  <si>
    <t>Tổ 13, P. Minh Khai thành phố Hà Giang</t>
  </si>
  <si>
    <t>BA: 18/2018/DSST ngày 23/11/2018 của TAND TP Hà Giang</t>
  </si>
  <si>
    <t>328/QĐ-CCTHADS ngày 22/4/2019</t>
  </si>
  <si>
    <t>Án phí DSST - GN 74.600.000</t>
  </si>
  <si>
    <t>08/QĐ-CCTHADS 25/01/2022</t>
  </si>
  <si>
    <t>Mua Thị Giàng</t>
  </si>
  <si>
    <t>Tổ 8, P. Nguyễn trãi thành phố Hà Giang</t>
  </si>
  <si>
    <t>BA: 02/2021/QĐDSTC ngày 05/02/2021 của TAND TP Hà Giang</t>
  </si>
  <si>
    <t>302/QĐ-CCTHADS ngày 16/4/2021</t>
  </si>
  <si>
    <t>Thanh toán 140.761.389</t>
  </si>
  <si>
    <t>07/QĐ-CCTHADS 24/01/2022</t>
  </si>
  <si>
    <t>270/QĐ-CCTHADS ngày 18/3/2021</t>
  </si>
  <si>
    <t>Án phí 7.645.000</t>
  </si>
  <si>
    <t>06/QĐ-CCTHADS 24/01/2022</t>
  </si>
  <si>
    <t>Liên đới bồi thường 123.000.000đ</t>
  </si>
  <si>
    <t>BTCD: 21,500,000đ và lãi suất</t>
  </si>
  <si>
    <t>Trả nợ CD lần 1: 465.385,038đ</t>
  </si>
  <si>
    <t>TNCD: 836,021,034</t>
  </si>
  <si>
    <t>Trả nợ CD lần 2: 489,214,629đ</t>
  </si>
  <si>
    <t xml:space="preserve"> Phạt SQNN: 19.360.000đ và lãi suất </t>
  </si>
  <si>
    <t>Nguyễn Thị Duyên</t>
  </si>
  <si>
    <t>Tân Bình, Việt Vinh, BQ,HG</t>
  </si>
  <si>
    <t>71/QĐHGT-DS 14/6/2021 TABQ</t>
  </si>
  <si>
    <t>11/QĐ-CCTHADS 02/12/2021</t>
  </si>
  <si>
    <t>Trả nợ CD lần 01: 50.000.000đ và lãi suất</t>
  </si>
  <si>
    <t>02/QĐ-CCTHADS 17/02/2022</t>
  </si>
  <si>
    <t>Hoàng Tiến Linh</t>
  </si>
  <si>
    <t>tổ 13, TT Việt Quang BQ,HG</t>
  </si>
  <si>
    <t>130/QĐHGT-HNGĐ 10/12/2021 TABQ</t>
  </si>
  <si>
    <t>16/QĐ-CCTHADS 20/01/2022</t>
  </si>
  <si>
    <t>03/QĐ-CCTHADS 23/3/2022</t>
  </si>
  <si>
    <t>Hoàng Văn Ngại</t>
  </si>
  <si>
    <t>thôn Bưa, Đồng Yên, BQ, HG</t>
  </si>
  <si>
    <t>27/HSPT 28/10/2021 TA tỉnh Yên Bái</t>
  </si>
  <si>
    <t>39/QĐ-CCTHADS 02/12/2021</t>
  </si>
  <si>
    <t>AP 200,000đ; Phạt: 10,000,000đ</t>
  </si>
  <si>
    <t>04/QĐ-CCTHADS 29/3/2022</t>
  </si>
  <si>
    <t>Đỗ Thị Thủy Tiên</t>
  </si>
  <si>
    <t>thôn Phố Cáo, Đồng Yên, BQ, HG</t>
  </si>
  <si>
    <t>41/QĐ-CCTHADS 14/12/2021</t>
  </si>
  <si>
    <t>Phạt: 10,000,000đ</t>
  </si>
  <si>
    <t>05/QĐ-CCTHADS 29/3/2022</t>
  </si>
  <si>
    <t>Mai Văn Bình</t>
  </si>
  <si>
    <t>Xuân Thành, Đức Xuân, BQ, HG</t>
  </si>
  <si>
    <t>66/HS-ST 26/11/2021 TA tỉnh Hà Giang</t>
  </si>
  <si>
    <t>50/QĐ-CCTHADS 19/01/2022</t>
  </si>
  <si>
    <t>AP 200,000đ; Phạt: 25,000,000đ</t>
  </si>
  <si>
    <t>06/QĐ-CCTHADS 29/3/2022</t>
  </si>
  <si>
    <t>Ma Thị Tơm</t>
  </si>
  <si>
    <t>Xuân Đường, Đức Xuân, BQ, HG</t>
  </si>
  <si>
    <t>51/QĐ-CCTHADS 19/01/2022</t>
  </si>
  <si>
    <t>Phạt: 20,000,000đ</t>
  </si>
  <si>
    <t>07/QĐ-CCTHADS 29/3/2022</t>
  </si>
  <si>
    <t>Đặng Mùi Liễu</t>
  </si>
  <si>
    <t>52/QĐ-CCTHADS 19/01/2022</t>
  </si>
  <si>
    <t>08/QĐ-CCTHADS 29/3/2022</t>
  </si>
  <si>
    <r>
      <t xml:space="preserve">BTCD  </t>
    </r>
    <r>
      <rPr>
        <b/>
        <sz val="9"/>
        <rFont val="Times New Roman"/>
        <family val="1"/>
      </rPr>
      <t>5.000.000đ</t>
    </r>
  </si>
  <si>
    <r>
      <t xml:space="preserve">Truy thu SQNN </t>
    </r>
    <r>
      <rPr>
        <b/>
        <sz val="9"/>
        <rFont val="Times New Roman"/>
        <family val="1"/>
      </rPr>
      <t>5.000.000đ</t>
    </r>
  </si>
  <si>
    <t>Hoàng Thị Doan</t>
  </si>
  <si>
    <t>Tân Tiến - thị trấn Yên Bình
 Quang Bình - Hà Giang</t>
  </si>
  <si>
    <t>21/2021/QĐST-DSTC
  26/7/2021 TAND TP Hà Giang</t>
  </si>
  <si>
    <t xml:space="preserve">41/QĐ-CCTHADS
 ngày 15/12/2021 </t>
  </si>
  <si>
    <r>
      <t>thanh toán toàn bộ tiền
 vay số tiền cả gốc và lãi là:</t>
    </r>
    <r>
      <rPr>
        <b/>
        <sz val="10"/>
        <rFont val="Times New Roman"/>
        <family val="1"/>
      </rPr>
      <t xml:space="preserve"> 196.283.492</t>
    </r>
  </si>
  <si>
    <t>Tổng 35 việc</t>
  </si>
  <si>
    <t>Tổ 8, P. Nguyễn Trãi thành phố Hà Giang</t>
  </si>
  <si>
    <t>Tổ 1, P. Nguyễn Trãi thành phố Hà Giang</t>
  </si>
  <si>
    <t>BA: 10/2017/QĐST - DSTC ngày 02/6/2017 của TAND TP Hà Giang</t>
  </si>
  <si>
    <t>35/QĐ-CCTHADS ngày 12/10/2021</t>
  </si>
  <si>
    <t>Thanh toán: 82.500.000</t>
  </si>
  <si>
    <t>10/QĐ-CCTHADS 25/3/2022</t>
  </si>
  <si>
    <t>BA: 21/2021/DSTC - ST ngày 10/8/2021 của TAND TP Hà Giang</t>
  </si>
  <si>
    <t>56/QĐ-CCTHADS ngày 05/11/2021</t>
  </si>
  <si>
    <t>Thanh toán: 10.000.000</t>
  </si>
  <si>
    <t>11/QĐ-CCTHADS 25/3/2022</t>
  </si>
  <si>
    <t>132/QĐ-CCTHADS ngày 10/01/2022</t>
  </si>
  <si>
    <t>Thanh toán: 634.000.000</t>
  </si>
  <si>
    <t>09/QĐ-CCTHADS 02/3/2022</t>
  </si>
  <si>
    <t>Tổng 116việc</t>
  </si>
  <si>
    <t>Thu lợi BC: 234.547.000</t>
  </si>
  <si>
    <t>Trả nợ: 310.847.000</t>
  </si>
  <si>
    <t>Tổng 34 việc</t>
  </si>
  <si>
    <t>Phan Tuấn Trường</t>
  </si>
  <si>
    <t xml:space="preserve"> Tổ 4, TT Yên Phú, huyện Bắc Mê, tỉnh Hà Giang</t>
  </si>
  <si>
    <t>01/2020/QĐST-HNGĐ ngày 10/01/2020 của Tòa án nhân dân huyện Bảo Lâm, tỉnh Cao Bằng,</t>
  </si>
  <si>
    <t>27/QĐ-CCTHADS ngày27/12/2021</t>
  </si>
  <si>
    <t>Tiền CDNC: 21.000.000đ</t>
  </si>
  <si>
    <t>04/QĐ-CCTHADS, ngày 22/02/2022</t>
  </si>
  <si>
    <t>Hoàng Văn tài</t>
  </si>
  <si>
    <t>Bản Khén, xã Lạc Nông, huyện Bắc Mê, tỉnh Hà Giang</t>
  </si>
  <si>
    <t>27/2020/HS-ST ngày 26/11/2020 của Tòa án nhân dân huyện Bắc Mê, tỉnh Hà Giang,</t>
  </si>
  <si>
    <t>024/QĐ-CCTHADS ngày 16/12/2021</t>
  </si>
  <si>
    <t>Bồi thường thiệt hại do SK bị xâm phạm: 7.550.000</t>
  </si>
  <si>
    <t>06/QĐ-CCTHADS, ngày 22/02/2022</t>
  </si>
  <si>
    <t>Từ 01/10/2021 đến 29/4/2022</t>
  </si>
  <si>
    <t>Nguyễn Đức Hiệp</t>
  </si>
  <si>
    <t>Tổ 11, phường Nguyễn Trãi, TPHG</t>
  </si>
  <si>
    <t>43/2021/HS-ST ngày 04/8/2021 của TAND tỉnh Hà Giang</t>
  </si>
  <si>
    <t>14/04.10.2021</t>
  </si>
  <si>
    <t>Tiền phạt 28.000.000; Truy thu 98.100.000. Tổng 126.100.000đ</t>
  </si>
  <si>
    <t>Tổng 30 việc</t>
  </si>
  <si>
    <t>Trả nợ lần 2, lần 3 : 19,000,000</t>
  </si>
  <si>
    <t>01/QĐ-
CCTHADS 24/3/2022</t>
  </si>
  <si>
    <t>14/9/2015</t>
  </si>
  <si>
    <t>21/4/2016</t>
  </si>
  <si>
    <t>25/3/2016</t>
  </si>
  <si>
    <t>27/7/2016</t>
  </si>
  <si>
    <r>
      <rPr>
        <sz val="10"/>
        <rFont val="Times New Roman"/>
        <family val="1"/>
      </rPr>
      <t xml:space="preserve">Án phí dân sự giá ngạch: </t>
    </r>
    <r>
      <rPr>
        <b/>
        <sz val="10"/>
        <rFont val="Times New Roman"/>
        <family val="1"/>
      </rPr>
      <t>5.496.000đ</t>
    </r>
    <r>
      <rPr>
        <sz val="10"/>
        <rFont val="Times New Roman"/>
        <family val="1"/>
      </rPr>
      <t xml:space="preserve"> </t>
    </r>
  </si>
  <si>
    <t>03/QĐ-CCTHADS, ngày 28/10/2021</t>
  </si>
  <si>
    <t>05/QĐ-CCTHADS, ngày 22/02/2022</t>
  </si>
  <si>
    <t>Đàm Thị Hiền</t>
  </si>
  <si>
    <t>Bình Ba - Minh Sơn Bắc Mê - Hà Giang</t>
  </si>
  <si>
    <t>51/2020/QĐST-HNGĐ  ngày 29/12/2020 của Tòa án nhân dân huyện Bắc Mê, tỉnh Hà Giang,</t>
  </si>
  <si>
    <t>09/QĐ-CCTHADS ngày 20/10/2021</t>
  </si>
  <si>
    <t>CDNC: 6.300.000gg</t>
  </si>
  <si>
    <t xml:space="preserve">Lãi xuất chậm THA </t>
  </si>
  <si>
    <t>Truy thu: 63.278.550đ</t>
  </si>
  <si>
    <t>1. Vàng Chá Cấu</t>
  </si>
  <si>
    <t>195/2015/HSPT ngày 25/11/2015 của TAND Cấp cao HN</t>
  </si>
  <si>
    <t>BTCD: 106.059.047đ</t>
  </si>
  <si>
    <t>Trần Ngọc Chu</t>
  </si>
  <si>
    <t>TT Đồng Văn - Đồng Văn - Hà Giang</t>
  </si>
  <si>
    <t>01/2013/DSST ngày  14/5/2018 TAND huyện Đồng Văn</t>
  </si>
  <si>
    <t>01/QĐ-CCTHA ngày 09/10/2018</t>
  </si>
  <si>
    <t>Trả tiền vay 592,101,000đ</t>
  </si>
  <si>
    <t>13/2019/HNGĐ-ST ngày 30/5/2019 của TAND huyện Đồng Văn</t>
  </si>
  <si>
    <t>106/QĐ-CCTHADS ngày 01/7/2019</t>
  </si>
  <si>
    <t>Trả tiền vay 40.000,000đ</t>
  </si>
  <si>
    <t>Sùng Mí Gió</t>
  </si>
  <si>
    <t>xã Vần Chải, Đồng Văn, Hà Giang</t>
  </si>
  <si>
    <t>335/2020/HSPT ngày 26.6.2020</t>
  </si>
  <si>
    <t>66/QĐ-THA ngày 11.8.2020</t>
  </si>
  <si>
    <t>Tịch thu: 20.970.000</t>
  </si>
  <si>
    <t>20.9.2020</t>
  </si>
  <si>
    <t>Thào Mí Vàng</t>
  </si>
  <si>
    <t>thôn Sà Tủng Chứ, xã Tả Phìn, Đồng Văn, Hà Giang</t>
  </si>
  <si>
    <t>24/2021/HSST ngày 17/5/2021</t>
  </si>
  <si>
    <t>75/QĐ-CCTHADS ngày 6/9/2021</t>
  </si>
  <si>
    <t>Bồi thường: 34.000.000</t>
  </si>
  <si>
    <t>57/QĐ-CCTHADS ngày 7/7/2021</t>
  </si>
  <si>
    <t>Truy thu: 15.000.000</t>
  </si>
  <si>
    <t>Thào Mí Nô; Sùng Thị Vá</t>
  </si>
  <si>
    <t>thôn Sủa Pả A, xã Phố Cáo, Đồng Văn, Hà Giang</t>
  </si>
  <si>
    <t>34/2021/HSST ngày 17/6/2021</t>
  </si>
  <si>
    <t>71/QĐ-CCTHADS ngày 3/8/2021</t>
  </si>
  <si>
    <t>Truy thu: 44.928.135</t>
  </si>
  <si>
    <t>thôn Châng, xã Phương Thiện, TP. Hà Giang</t>
  </si>
  <si>
    <t>01/2020/DSST ngày 4.9.2020</t>
  </si>
  <si>
    <t>01/QĐ-CCTHA ngày 20/11/2020</t>
  </si>
  <si>
    <t>Trả tiền vay: 164.060.000</t>
  </si>
  <si>
    <t xml:space="preserve">Lý A Nảo </t>
  </si>
  <si>
    <t>Tổ 5, TT. Đồng Văn, huyện Đồng Văn, Hà Giang</t>
  </si>
  <si>
    <t>02/2019/DS-ST 18/03/2019</t>
  </si>
  <si>
    <t>43/QĐ-THA  22/03/2021</t>
  </si>
  <si>
    <t>Trả nợ: 1.234.000.000</t>
  </si>
  <si>
    <t>26/6/2021</t>
  </si>
  <si>
    <t>01/28/6/2021</t>
  </si>
  <si>
    <t>Tổng 12 việc</t>
  </si>
  <si>
    <t>AP: 4520.000</t>
  </si>
  <si>
    <t>Tổng 24 việc</t>
  </si>
  <si>
    <t>12/QĐ-CCTHADS 09/12/2021</t>
  </si>
  <si>
    <t>CDNC: 1,000,000/tháng kể từ T10/2021 đến T9/2022</t>
  </si>
  <si>
    <t>09/QĐ-CCTHADS 18/4/2021</t>
  </si>
  <si>
    <t>AP HSST: 200,000đ;                      AP DSCGN: 385,000đ</t>
  </si>
  <si>
    <t>Tổng 190 việc</t>
  </si>
  <si>
    <t>Tổng toàn tỉnh 639 việc</t>
  </si>
  <si>
    <t>Bồi thường: 13.360.000</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</si>
</sst>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 numFmtId="190" formatCode="#,##0.0"/>
  </numFmts>
  <fonts count="112">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9"/>
      <color indexed="8"/>
      <name val="Times New Roman"/>
      <family val="1"/>
    </font>
    <font>
      <sz val="9"/>
      <color indexed="8"/>
      <name val="Times New Roman"/>
      <family val="1"/>
    </font>
    <font>
      <b/>
      <sz val="9"/>
      <name val="Tahoma"/>
      <family val="2"/>
    </font>
    <font>
      <sz val="9"/>
      <name val="Tahoma"/>
      <family val="2"/>
    </font>
    <font>
      <b/>
      <sz val="10"/>
      <color indexed="10"/>
      <name val="Arial"/>
      <family val="2"/>
    </font>
    <font>
      <b/>
      <sz val="10"/>
      <color indexed="10"/>
      <name val="Times New Roman"/>
      <family val="1"/>
    </font>
    <font>
      <sz val="10"/>
      <color indexed="12"/>
      <name val="Times New Roman"/>
      <family val="1"/>
    </font>
    <font>
      <sz val="10"/>
      <color indexed="12"/>
      <name val="Cambria"/>
      <family val="1"/>
    </font>
    <font>
      <b/>
      <sz val="10"/>
      <color indexed="14"/>
      <name val="Arial"/>
      <family val="2"/>
    </font>
    <font>
      <sz val="12"/>
      <name val="Times New Roman"/>
      <family val="1"/>
    </font>
    <font>
      <sz val="10"/>
      <color indexed="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sz val="10"/>
      <color indexed="36"/>
      <name val="Arial"/>
      <family val="2"/>
    </font>
    <font>
      <b/>
      <i/>
      <sz val="10"/>
      <color indexed="10"/>
      <name val="Cambria"/>
      <family val="1"/>
    </font>
    <font>
      <sz val="10"/>
      <color indexed="10"/>
      <name val="Cambria"/>
      <family val="1"/>
    </font>
    <font>
      <b/>
      <sz val="10"/>
      <color indexed="10"/>
      <name val="Cambria"/>
      <family val="1"/>
    </font>
    <font>
      <sz val="10"/>
      <color indexed="60"/>
      <name val="Arial"/>
      <family val="2"/>
    </font>
    <font>
      <b/>
      <sz val="10"/>
      <color indexed="60"/>
      <name val="Arial"/>
      <family val="2"/>
    </font>
    <font>
      <b/>
      <i/>
      <sz val="10"/>
      <color indexed="60"/>
      <name val="Arial"/>
      <family val="2"/>
    </font>
    <font>
      <sz val="10"/>
      <color indexed="30"/>
      <name val="Times New Roman"/>
      <family val="1"/>
    </font>
    <font>
      <sz val="10"/>
      <color indexed="30"/>
      <name val="Cambria"/>
      <family val="1"/>
    </font>
    <font>
      <b/>
      <sz val="10"/>
      <color indexed="30"/>
      <name val="Times New Roman"/>
      <family val="1"/>
    </font>
    <font>
      <sz val="10"/>
      <color indexed="40"/>
      <name val="Times New Roman"/>
      <family val="1"/>
    </font>
    <font>
      <sz val="10"/>
      <color indexed="40"/>
      <name val="Cambria"/>
      <family val="1"/>
    </font>
    <font>
      <sz val="10"/>
      <color indexed="14"/>
      <name val="Arial"/>
      <family val="2"/>
    </font>
    <font>
      <sz val="10"/>
      <color indexed="4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b/>
      <sz val="10"/>
      <color rgb="FFFF0000"/>
      <name val="Cambria"/>
      <family val="1"/>
    </font>
    <font>
      <sz val="10"/>
      <color rgb="FFC00000"/>
      <name val="Arial"/>
      <family val="2"/>
    </font>
    <font>
      <b/>
      <sz val="10"/>
      <color rgb="FFC00000"/>
      <name val="Arial"/>
      <family val="2"/>
    </font>
    <font>
      <b/>
      <i/>
      <sz val="10"/>
      <color rgb="FFC00000"/>
      <name val="Arial"/>
      <family val="2"/>
    </font>
    <font>
      <sz val="10"/>
      <color rgb="FF000000"/>
      <name val="Times New Roman"/>
      <family val="1"/>
    </font>
    <font>
      <sz val="10"/>
      <color rgb="FF0070C0"/>
      <name val="Times New Roman"/>
      <family val="1"/>
    </font>
    <font>
      <sz val="10"/>
      <color rgb="FF0070C0"/>
      <name val="Cambria"/>
      <family val="1"/>
    </font>
    <font>
      <b/>
      <sz val="10"/>
      <color rgb="FF0070C0"/>
      <name val="Times New Roman"/>
      <family val="1"/>
    </font>
    <font>
      <sz val="10"/>
      <color rgb="FF00B0F0"/>
      <name val="Times New Roman"/>
      <family val="1"/>
    </font>
    <font>
      <sz val="10"/>
      <color rgb="FF00B0F0"/>
      <name val="Cambria"/>
      <family val="1"/>
    </font>
    <font>
      <sz val="10"/>
      <color rgb="FFDB1EE0"/>
      <name val="Arial"/>
      <family val="2"/>
    </font>
    <font>
      <b/>
      <sz val="10"/>
      <color rgb="FFDB1EE0"/>
      <name val="Arial"/>
      <family val="2"/>
    </font>
    <font>
      <b/>
      <sz val="10"/>
      <color theme="1"/>
      <name val="Times New Roman"/>
      <family val="1"/>
    </font>
    <font>
      <sz val="10"/>
      <color rgb="FF00B0F0"/>
      <name val="Arial"/>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double"/>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0"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28"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29" borderId="1" applyNumberFormat="0" applyAlignment="0" applyProtection="0"/>
    <xf numFmtId="0" fontId="80" fillId="0" borderId="6" applyNumberFormat="0" applyFill="0" applyAlignment="0" applyProtection="0"/>
    <xf numFmtId="0" fontId="81"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82" fillId="26"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423">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86" fillId="0" borderId="0" xfId="42" applyNumberFormat="1" applyFont="1" applyBorder="1" applyAlignment="1">
      <alignment vertical="center" wrapText="1"/>
    </xf>
    <xf numFmtId="0" fontId="87"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87" fillId="0" borderId="0" xfId="0" applyFont="1" applyBorder="1" applyAlignment="1">
      <alignment/>
    </xf>
    <xf numFmtId="0" fontId="88" fillId="0" borderId="0" xfId="0" applyFont="1" applyBorder="1" applyAlignment="1">
      <alignment/>
    </xf>
    <xf numFmtId="0" fontId="88"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87" fillId="0" borderId="0" xfId="0" applyFont="1" applyBorder="1" applyAlignment="1">
      <alignment vertical="center" wrapText="1"/>
    </xf>
    <xf numFmtId="0" fontId="87" fillId="0" borderId="10" xfId="0" applyFont="1" applyBorder="1" applyAlignment="1">
      <alignment vertical="center" wrapText="1"/>
    </xf>
    <xf numFmtId="0" fontId="89"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86" fillId="0" borderId="10" xfId="0" applyFont="1" applyBorder="1" applyAlignment="1">
      <alignment vertical="center" wrapText="1"/>
    </xf>
    <xf numFmtId="174" fontId="89" fillId="0" borderId="10" xfId="42" applyNumberFormat="1" applyFont="1" applyBorder="1" applyAlignment="1">
      <alignment horizontal="center" vertical="center" wrapText="1"/>
    </xf>
    <xf numFmtId="0" fontId="86" fillId="0" borderId="10" xfId="0" applyFont="1" applyBorder="1" applyAlignment="1">
      <alignment horizontal="center" vertical="center" wrapText="1"/>
    </xf>
    <xf numFmtId="174" fontId="86" fillId="0" borderId="10" xfId="42" applyNumberFormat="1" applyFont="1" applyBorder="1" applyAlignment="1">
      <alignment horizontal="center" vertical="center" wrapText="1"/>
    </xf>
    <xf numFmtId="0" fontId="90" fillId="0" borderId="10" xfId="0" applyFont="1" applyBorder="1" applyAlignment="1">
      <alignment horizontal="center" vertical="center" wrapText="1"/>
    </xf>
    <xf numFmtId="0" fontId="91" fillId="0" borderId="10" xfId="0" applyFont="1" applyBorder="1" applyAlignment="1">
      <alignment horizontal="center" vertical="center" wrapText="1"/>
    </xf>
    <xf numFmtId="174" fontId="90" fillId="0" borderId="10" xfId="42" applyNumberFormat="1" applyFont="1" applyBorder="1" applyAlignment="1">
      <alignment horizontal="center" vertical="center" wrapText="1"/>
    </xf>
    <xf numFmtId="0" fontId="89" fillId="0" borderId="10" xfId="0" applyFont="1" applyBorder="1" applyAlignment="1">
      <alignment horizontal="center" vertical="center" wrapText="1"/>
    </xf>
    <xf numFmtId="0" fontId="86" fillId="0" borderId="10" xfId="0" applyFont="1" applyBorder="1" applyAlignment="1">
      <alignment horizontal="right" vertical="center" wrapText="1"/>
    </xf>
    <xf numFmtId="174" fontId="90" fillId="0" borderId="0" xfId="42" applyNumberFormat="1" applyFont="1" applyFill="1" applyAlignment="1">
      <alignment horizontal="center" vertical="center" wrapText="1"/>
    </xf>
    <xf numFmtId="0" fontId="92" fillId="0" borderId="10" xfId="0" applyFont="1" applyBorder="1" applyAlignment="1">
      <alignment horizontal="left" vertical="center" wrapText="1"/>
    </xf>
    <xf numFmtId="0" fontId="92" fillId="0" borderId="10" xfId="0" applyFont="1" applyBorder="1" applyAlignment="1">
      <alignment horizontal="right" vertical="center" wrapText="1"/>
    </xf>
    <xf numFmtId="0" fontId="93" fillId="0" borderId="10" xfId="0" applyFont="1" applyBorder="1" applyAlignment="1">
      <alignment horizontal="right" vertical="center" wrapText="1"/>
    </xf>
    <xf numFmtId="174" fontId="94" fillId="0" borderId="0" xfId="42" applyNumberFormat="1" applyFont="1" applyBorder="1" applyAlignment="1">
      <alignment vertical="center" wrapText="1"/>
    </xf>
    <xf numFmtId="0" fontId="95" fillId="0" borderId="12" xfId="73" applyFont="1" applyFill="1" applyBorder="1" applyAlignment="1">
      <alignment horizontal="left" vertical="center" wrapText="1"/>
      <protection/>
    </xf>
    <xf numFmtId="0" fontId="96" fillId="0" borderId="12" xfId="73" applyFont="1" applyBorder="1" applyAlignment="1">
      <alignment horizontal="center" vertical="center" wrapText="1"/>
      <protection/>
    </xf>
    <xf numFmtId="0" fontId="96" fillId="0" borderId="12" xfId="73" applyFont="1" applyFill="1" applyBorder="1" applyAlignment="1">
      <alignment horizontal="center" vertical="center" wrapText="1"/>
      <protection/>
    </xf>
    <xf numFmtId="14" fontId="96" fillId="0" borderId="12" xfId="73" applyNumberFormat="1" applyFont="1" applyBorder="1" applyAlignment="1">
      <alignment horizontal="center" vertical="center" wrapText="1"/>
      <protection/>
    </xf>
    <xf numFmtId="3" fontId="2" fillId="0" borderId="0" xfId="56" applyNumberFormat="1" applyFont="1" applyBorder="1" applyAlignment="1">
      <alignment vertical="center" wrapText="1"/>
    </xf>
    <xf numFmtId="3" fontId="4" fillId="0" borderId="0" xfId="56"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90" fillId="32" borderId="10" xfId="0" applyFont="1" applyFill="1" applyBorder="1" applyAlignment="1">
      <alignment horizontal="center" vertical="center" wrapText="1"/>
    </xf>
    <xf numFmtId="0" fontId="90" fillId="32" borderId="13" xfId="72" applyFont="1" applyFill="1" applyBorder="1" applyAlignment="1">
      <alignment horizontal="center" vertical="center" wrapText="1"/>
      <protection/>
    </xf>
    <xf numFmtId="0" fontId="97" fillId="0" borderId="10" xfId="75" applyFont="1" applyBorder="1" applyAlignment="1">
      <alignment horizontal="center" vertical="center" wrapText="1"/>
      <protection/>
    </xf>
    <xf numFmtId="174" fontId="90" fillId="0" borderId="10" xfId="0" applyNumberFormat="1" applyFont="1" applyBorder="1" applyAlignment="1">
      <alignment horizontal="center" vertical="center" wrapText="1"/>
    </xf>
    <xf numFmtId="0" fontId="6" fillId="0" borderId="10" xfId="0" applyFont="1" applyBorder="1" applyAlignment="1">
      <alignment vertical="center"/>
    </xf>
    <xf numFmtId="174" fontId="95" fillId="0" borderId="12" xfId="42"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90" fillId="32" borderId="10" xfId="72" applyFont="1" applyFill="1" applyBorder="1" applyAlignment="1">
      <alignment horizontal="center" vertical="center" wrapText="1"/>
      <protection/>
    </xf>
    <xf numFmtId="3" fontId="90" fillId="32" borderId="10" xfId="0" applyNumberFormat="1" applyFont="1" applyFill="1" applyBorder="1" applyAlignment="1">
      <alignment horizontal="center" vertical="center" wrapText="1"/>
    </xf>
    <xf numFmtId="3" fontId="90" fillId="32" borderId="12" xfId="72"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87" fillId="0" borderId="0" xfId="0" applyFont="1" applyBorder="1" applyAlignment="1">
      <alignment vertical="center"/>
    </xf>
    <xf numFmtId="0" fontId="0" fillId="0" borderId="0" xfId="0" applyFont="1" applyBorder="1" applyAlignment="1">
      <alignment vertical="center"/>
    </xf>
    <xf numFmtId="0" fontId="91" fillId="0" borderId="1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91" fillId="0" borderId="10" xfId="0" applyFont="1" applyBorder="1" applyAlignment="1">
      <alignment horizontal="center" vertical="center"/>
    </xf>
    <xf numFmtId="0" fontId="91" fillId="0" borderId="10" xfId="0" applyFont="1" applyBorder="1" applyAlignment="1">
      <alignment horizontal="left" vertical="center"/>
    </xf>
    <xf numFmtId="0" fontId="87" fillId="0" borderId="10" xfId="0" applyFont="1" applyBorder="1" applyAlignment="1">
      <alignment vertical="center"/>
    </xf>
    <xf numFmtId="0" fontId="87" fillId="0" borderId="12" xfId="73" applyFont="1" applyBorder="1" applyAlignment="1">
      <alignment vertical="center"/>
      <protection/>
    </xf>
    <xf numFmtId="0" fontId="91" fillId="0" borderId="12" xfId="73" applyFont="1" applyBorder="1" applyAlignment="1">
      <alignment vertical="center"/>
      <protection/>
    </xf>
    <xf numFmtId="0" fontId="91" fillId="0" borderId="14" xfId="73" applyFont="1" applyBorder="1" applyAlignment="1">
      <alignment vertical="center"/>
      <protection/>
    </xf>
    <xf numFmtId="3" fontId="0" fillId="0" borderId="0" xfId="0" applyNumberFormat="1" applyFont="1" applyBorder="1" applyAlignment="1">
      <alignment vertical="center"/>
    </xf>
    <xf numFmtId="0" fontId="0" fillId="32" borderId="0" xfId="0" applyFont="1" applyFill="1" applyBorder="1" applyAlignment="1">
      <alignment vertical="center"/>
    </xf>
    <xf numFmtId="174" fontId="0" fillId="0" borderId="0" xfId="42" applyNumberFormat="1" applyFont="1" applyBorder="1" applyAlignment="1">
      <alignment vertical="center"/>
    </xf>
    <xf numFmtId="0" fontId="4" fillId="0" borderId="10" xfId="0" applyFont="1" applyBorder="1" applyAlignment="1">
      <alignment vertical="center"/>
    </xf>
    <xf numFmtId="174" fontId="0" fillId="0" borderId="0" xfId="42" applyNumberFormat="1" applyFont="1" applyFill="1" applyBorder="1" applyAlignment="1">
      <alignment vertical="center"/>
    </xf>
    <xf numFmtId="0" fontId="86" fillId="0" borderId="0" xfId="0" applyFont="1" applyAlignment="1">
      <alignment vertical="center"/>
    </xf>
    <xf numFmtId="0" fontId="88" fillId="0" borderId="11" xfId="0" applyFont="1" applyBorder="1" applyAlignment="1">
      <alignment vertical="center"/>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6" fillId="0" borderId="10" xfId="0" applyFont="1" applyBorder="1" applyAlignment="1">
      <alignment/>
    </xf>
    <xf numFmtId="175" fontId="86" fillId="0" borderId="0" xfId="42" applyNumberFormat="1" applyFont="1" applyBorder="1" applyAlignment="1">
      <alignment vertical="center" wrapText="1"/>
    </xf>
    <xf numFmtId="0" fontId="0" fillId="0" borderId="0" xfId="0" applyFont="1" applyBorder="1" applyAlignment="1">
      <alignment/>
    </xf>
    <xf numFmtId="0" fontId="87" fillId="0" borderId="0" xfId="0" applyFont="1" applyBorder="1" applyAlignment="1">
      <alignment/>
    </xf>
    <xf numFmtId="0" fontId="90" fillId="0" borderId="10" xfId="0" applyFont="1" applyBorder="1" applyAlignment="1">
      <alignment vertical="center"/>
    </xf>
    <xf numFmtId="174" fontId="90" fillId="0" borderId="10" xfId="0" applyNumberFormat="1" applyFont="1" applyBorder="1" applyAlignment="1">
      <alignment vertical="center"/>
    </xf>
    <xf numFmtId="0" fontId="87" fillId="0" borderId="0" xfId="0" applyFont="1" applyBorder="1" applyAlignment="1">
      <alignment/>
    </xf>
    <xf numFmtId="0" fontId="87" fillId="0" borderId="10" xfId="0" applyFont="1" applyBorder="1" applyAlignment="1">
      <alignment/>
    </xf>
    <xf numFmtId="174" fontId="2" fillId="0" borderId="0" xfId="49" applyNumberFormat="1" applyFont="1" applyBorder="1" applyAlignment="1">
      <alignment vertical="center" wrapText="1"/>
    </xf>
    <xf numFmtId="174" fontId="86" fillId="0" borderId="0" xfId="49" applyNumberFormat="1" applyFont="1" applyBorder="1" applyAlignment="1">
      <alignment vertical="center" wrapText="1"/>
    </xf>
    <xf numFmtId="0" fontId="91" fillId="0" borderId="10" xfId="0" applyFont="1" applyBorder="1" applyAlignment="1">
      <alignment horizontal="center" vertical="center" wrapText="1"/>
    </xf>
    <xf numFmtId="0" fontId="96" fillId="0" borderId="10" xfId="75" applyFont="1" applyBorder="1" applyAlignment="1">
      <alignment horizontal="center" vertical="center" wrapText="1"/>
      <protection/>
    </xf>
    <xf numFmtId="14" fontId="96" fillId="0" borderId="10" xfId="75" applyNumberFormat="1" applyFont="1" applyBorder="1" applyAlignment="1">
      <alignment horizontal="center" vertical="center" wrapText="1"/>
      <protection/>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86" fillId="0" borderId="15" xfId="0" applyFont="1" applyBorder="1" applyAlignment="1">
      <alignment horizontal="right" vertical="center" wrapText="1"/>
    </xf>
    <xf numFmtId="174" fontId="86" fillId="0" borderId="15" xfId="42" applyNumberFormat="1" applyFont="1" applyBorder="1" applyAlignment="1">
      <alignment horizontal="center" vertical="center" wrapText="1"/>
    </xf>
    <xf numFmtId="0" fontId="0" fillId="0" borderId="10" xfId="0" applyFont="1" applyBorder="1" applyAlignment="1">
      <alignment horizontal="center" vertical="center"/>
    </xf>
    <xf numFmtId="0" fontId="87" fillId="0" borderId="0" xfId="0" applyFont="1" applyBorder="1" applyAlignment="1">
      <alignment/>
    </xf>
    <xf numFmtId="0" fontId="87" fillId="0" borderId="10" xfId="0" applyFont="1" applyBorder="1" applyAlignment="1">
      <alignment/>
    </xf>
    <xf numFmtId="0" fontId="6" fillId="0" borderId="15" xfId="0" applyFont="1" applyBorder="1" applyAlignment="1">
      <alignment horizontal="center" vertical="center" wrapText="1"/>
    </xf>
    <xf numFmtId="0" fontId="0" fillId="0" borderId="10" xfId="0" applyFont="1" applyBorder="1" applyAlignment="1">
      <alignment/>
    </xf>
    <xf numFmtId="14" fontId="6" fillId="0" borderId="10" xfId="0" applyNumberFormat="1" applyFont="1" applyBorder="1" applyAlignment="1">
      <alignment horizontal="center" vertical="center"/>
    </xf>
    <xf numFmtId="0" fontId="87" fillId="0" borderId="0" xfId="0" applyFont="1" applyBorder="1" applyAlignment="1">
      <alignment/>
    </xf>
    <xf numFmtId="0" fontId="87" fillId="0" borderId="10" xfId="0" applyFont="1" applyBorder="1" applyAlignment="1">
      <alignment/>
    </xf>
    <xf numFmtId="0" fontId="87" fillId="0" borderId="0" xfId="0" applyFont="1" applyBorder="1" applyAlignment="1">
      <alignment/>
    </xf>
    <xf numFmtId="0" fontId="87" fillId="0" borderId="10" xfId="0" applyFont="1" applyBorder="1" applyAlignment="1">
      <alignment/>
    </xf>
    <xf numFmtId="0" fontId="0" fillId="0" borderId="0" xfId="0" applyFill="1" applyBorder="1" applyAlignment="1">
      <alignment/>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0" fontId="11" fillId="0" borderId="15" xfId="0" applyFont="1" applyBorder="1" applyAlignment="1">
      <alignment horizontal="center" vertical="center" wrapText="1"/>
    </xf>
    <xf numFmtId="3" fontId="6" fillId="0" borderId="15" xfId="0" applyNumberFormat="1" applyFont="1" applyBorder="1" applyAlignment="1">
      <alignment horizontal="center" vertical="center" wrapText="1"/>
    </xf>
    <xf numFmtId="0" fontId="6" fillId="0" borderId="16"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14" fontId="11" fillId="0" borderId="10" xfId="72" applyNumberFormat="1" applyFont="1" applyBorder="1" applyAlignment="1">
      <alignment horizontal="center" vertical="center" wrapText="1"/>
      <protection/>
    </xf>
    <xf numFmtId="0" fontId="10" fillId="0" borderId="10" xfId="72" applyFont="1" applyBorder="1">
      <alignment/>
      <protection/>
    </xf>
    <xf numFmtId="0" fontId="4" fillId="0" borderId="10" xfId="0" applyFont="1" applyBorder="1" applyAlignment="1">
      <alignment/>
    </xf>
    <xf numFmtId="0" fontId="4" fillId="0" borderId="10" xfId="0" applyFont="1" applyBorder="1" applyAlignment="1">
      <alignment horizontal="left" indent="1"/>
    </xf>
    <xf numFmtId="0" fontId="11" fillId="0" borderId="10" xfId="75" applyFont="1" applyBorder="1" applyAlignment="1">
      <alignment horizontal="center" vertical="center" wrapText="1"/>
      <protection/>
    </xf>
    <xf numFmtId="0" fontId="6" fillId="0" borderId="10" xfId="75" applyFont="1" applyBorder="1" applyAlignment="1">
      <alignment horizontal="center" vertical="center" wrapText="1"/>
      <protection/>
    </xf>
    <xf numFmtId="0" fontId="11" fillId="0" borderId="15" xfId="75" applyFont="1" applyBorder="1" applyAlignment="1">
      <alignment horizontal="center" vertical="center" wrapText="1"/>
      <protection/>
    </xf>
    <xf numFmtId="14" fontId="11" fillId="0" borderId="10" xfId="75" applyNumberFormat="1" applyFont="1" applyBorder="1" applyAlignment="1">
      <alignment horizontal="center" vertical="center" wrapText="1"/>
      <protection/>
    </xf>
    <xf numFmtId="0" fontId="11" fillId="0" borderId="15" xfId="75" applyFont="1" applyBorder="1" applyAlignment="1">
      <alignment horizontal="left" vertical="center" wrapText="1"/>
      <protection/>
    </xf>
    <xf numFmtId="0" fontId="6" fillId="0" borderId="10" xfId="0" applyFont="1" applyBorder="1" applyAlignment="1">
      <alignment horizontal="justify" vertical="center"/>
    </xf>
    <xf numFmtId="0" fontId="6" fillId="0" borderId="10" xfId="0" applyFont="1" applyBorder="1" applyAlignment="1">
      <alignment horizontal="left" wrapText="1"/>
    </xf>
    <xf numFmtId="3" fontId="6" fillId="0" borderId="12"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174" fontId="0" fillId="0" borderId="0" xfId="42" applyNumberFormat="1" applyFont="1" applyBorder="1" applyAlignment="1">
      <alignment/>
    </xf>
    <xf numFmtId="174" fontId="2" fillId="0" borderId="0" xfId="49" applyNumberFormat="1" applyFont="1" applyBorder="1" applyAlignment="1">
      <alignment horizontal="center" vertical="center" wrapText="1"/>
    </xf>
    <xf numFmtId="174" fontId="2" fillId="0" borderId="0" xfId="45" applyNumberFormat="1" applyFont="1" applyBorder="1" applyAlignment="1">
      <alignment vertical="center" wrapText="1"/>
    </xf>
    <xf numFmtId="0" fontId="87" fillId="0" borderId="0" xfId="0" applyFont="1" applyBorder="1" applyAlignment="1">
      <alignment/>
    </xf>
    <xf numFmtId="14" fontId="0" fillId="0" borderId="10" xfId="0" applyNumberFormat="1" applyFont="1" applyBorder="1" applyAlignment="1">
      <alignment horizontal="center" vertical="center"/>
    </xf>
    <xf numFmtId="0" fontId="6" fillId="32" borderId="19" xfId="72" applyFont="1" applyFill="1" applyBorder="1" applyAlignment="1">
      <alignment horizontal="center" vertical="center" wrapText="1"/>
      <protection/>
    </xf>
    <xf numFmtId="0" fontId="6" fillId="32" borderId="13" xfId="72" applyFont="1" applyFill="1" applyBorder="1" applyAlignment="1">
      <alignment horizontal="center" vertical="center" wrapText="1"/>
      <protection/>
    </xf>
    <xf numFmtId="185" fontId="6" fillId="0" borderId="0" xfId="72" applyNumberFormat="1" applyFont="1" applyBorder="1">
      <alignment/>
      <protection/>
    </xf>
    <xf numFmtId="0" fontId="6" fillId="0" borderId="10" xfId="72" applyFont="1" applyBorder="1">
      <alignment/>
      <protection/>
    </xf>
    <xf numFmtId="0" fontId="6" fillId="0" borderId="19" xfId="72" applyFont="1" applyBorder="1">
      <alignment/>
      <protection/>
    </xf>
    <xf numFmtId="4" fontId="6" fillId="0" borderId="0" xfId="72" applyNumberFormat="1" applyFont="1" applyBorder="1">
      <alignment/>
      <protection/>
    </xf>
    <xf numFmtId="4" fontId="0" fillId="0" borderId="0" xfId="72" applyNumberFormat="1" applyFont="1" applyBorder="1">
      <alignment/>
      <protection/>
    </xf>
    <xf numFmtId="3" fontId="6" fillId="32" borderId="10" xfId="72" applyNumberFormat="1" applyFont="1" applyFill="1" applyBorder="1" applyAlignment="1">
      <alignment horizontal="center" vertical="center" wrapText="1"/>
      <protection/>
    </xf>
    <xf numFmtId="0" fontId="6" fillId="32" borderId="10" xfId="72" applyFont="1" applyFill="1" applyBorder="1" applyAlignment="1">
      <alignment vertical="center" wrapText="1"/>
      <protection/>
    </xf>
    <xf numFmtId="0" fontId="6" fillId="0" borderId="10" xfId="72" applyFont="1" applyBorder="1" applyAlignment="1">
      <alignment vertical="center"/>
      <protection/>
    </xf>
    <xf numFmtId="14" fontId="6" fillId="0" borderId="10" xfId="72" applyNumberFormat="1" applyFont="1" applyBorder="1" applyAlignment="1">
      <alignment horizontal="left" vertical="center"/>
      <protection/>
    </xf>
    <xf numFmtId="14" fontId="6" fillId="0" borderId="10" xfId="72" applyNumberFormat="1" applyFont="1" applyBorder="1" applyAlignment="1">
      <alignment horizontal="left" vertical="center"/>
      <protection/>
    </xf>
    <xf numFmtId="0" fontId="6" fillId="0" borderId="10" xfId="72" applyFont="1" applyFill="1" applyBorder="1" applyAlignment="1">
      <alignment horizontal="center" vertical="center" wrapText="1"/>
      <protection/>
    </xf>
    <xf numFmtId="3" fontId="6" fillId="0" borderId="10" xfId="72" applyNumberFormat="1" applyFont="1" applyFill="1" applyBorder="1" applyAlignment="1">
      <alignment horizontal="center" vertical="center" wrapText="1"/>
      <protection/>
    </xf>
    <xf numFmtId="14" fontId="6" fillId="0" borderId="10" xfId="72" applyNumberFormat="1" applyFont="1" applyFill="1" applyBorder="1" applyAlignment="1">
      <alignment horizontal="center" vertical="center" wrapText="1"/>
      <protection/>
    </xf>
    <xf numFmtId="49" fontId="6" fillId="0" borderId="10" xfId="72" applyNumberFormat="1" applyFont="1" applyFill="1" applyBorder="1" applyAlignment="1">
      <alignment horizontal="left" vertical="center" wrapText="1"/>
      <protection/>
    </xf>
    <xf numFmtId="49" fontId="6" fillId="0" borderId="10" xfId="72" applyNumberFormat="1" applyFont="1" applyFill="1" applyBorder="1" applyAlignment="1">
      <alignment horizontal="center" vertical="center" wrapText="1"/>
      <protection/>
    </xf>
    <xf numFmtId="0" fontId="6" fillId="0" borderId="10" xfId="72" applyFont="1" applyFill="1" applyBorder="1" applyAlignment="1">
      <alignment horizontal="left" vertical="center" wrapText="1"/>
      <protection/>
    </xf>
    <xf numFmtId="0" fontId="6" fillId="0" borderId="10" xfId="72" applyFont="1" applyBorder="1">
      <alignment/>
      <protection/>
    </xf>
    <xf numFmtId="176" fontId="6" fillId="0" borderId="10" xfId="45" applyNumberFormat="1" applyFont="1" applyBorder="1" applyAlignment="1">
      <alignment horizontal="center" vertical="center" wrapText="1"/>
    </xf>
    <xf numFmtId="0" fontId="98" fillId="0" borderId="10" xfId="0" applyFont="1" applyBorder="1" applyAlignment="1">
      <alignment/>
    </xf>
    <xf numFmtId="0" fontId="98" fillId="0" borderId="0" xfId="0" applyFont="1" applyBorder="1" applyAlignment="1">
      <alignment/>
    </xf>
    <xf numFmtId="174" fontId="99" fillId="0" borderId="0" xfId="49" applyNumberFormat="1" applyFont="1" applyBorder="1" applyAlignment="1">
      <alignment vertical="center" wrapText="1"/>
    </xf>
    <xf numFmtId="0" fontId="12" fillId="0" borderId="11" xfId="0" applyFont="1" applyBorder="1" applyAlignment="1">
      <alignment horizontal="center" vertical="center" wrapText="1"/>
    </xf>
    <xf numFmtId="174" fontId="0" fillId="0" borderId="0" xfId="0" applyNumberFormat="1" applyFont="1" applyBorder="1" applyAlignment="1">
      <alignment/>
    </xf>
    <xf numFmtId="0" fontId="12" fillId="0" borderId="10" xfId="0" applyFont="1" applyBorder="1" applyAlignment="1">
      <alignment horizontal="center" vertical="center" wrapText="1"/>
    </xf>
    <xf numFmtId="0" fontId="12" fillId="0" borderId="20" xfId="0" applyFont="1" applyBorder="1" applyAlignment="1">
      <alignment horizontal="center" vertical="center"/>
    </xf>
    <xf numFmtId="0" fontId="12" fillId="0" borderId="11" xfId="0" applyFont="1" applyBorder="1" applyAlignment="1">
      <alignment horizontal="left" vertical="center"/>
    </xf>
    <xf numFmtId="0" fontId="0" fillId="0" borderId="11" xfId="0" applyFont="1" applyBorder="1" applyAlignment="1">
      <alignment horizontal="center" vertical="center" wrapText="1"/>
    </xf>
    <xf numFmtId="0" fontId="12" fillId="0" borderId="11" xfId="0" applyFont="1" applyBorder="1" applyAlignment="1">
      <alignment horizontal="center" vertical="center"/>
    </xf>
    <xf numFmtId="0" fontId="100" fillId="0" borderId="11" xfId="0" applyFont="1" applyBorder="1" applyAlignment="1">
      <alignment horizontal="left" vertical="center"/>
    </xf>
    <xf numFmtId="0" fontId="2" fillId="0" borderId="11" xfId="0" applyFont="1" applyBorder="1" applyAlignment="1">
      <alignment horizontal="center" vertical="center" wrapText="1"/>
    </xf>
    <xf numFmtId="0" fontId="5" fillId="0" borderId="11" xfId="0" applyFont="1" applyBorder="1" applyAlignment="1">
      <alignment horizontal="center" vertical="center"/>
    </xf>
    <xf numFmtId="0" fontId="12" fillId="0" borderId="10" xfId="0" applyFont="1" applyBorder="1" applyAlignment="1">
      <alignment horizontal="center" vertical="center"/>
    </xf>
    <xf numFmtId="0" fontId="4" fillId="0" borderId="11" xfId="0" applyFont="1" applyBorder="1" applyAlignment="1">
      <alignment horizontal="center" vertical="center" wrapText="1"/>
    </xf>
    <xf numFmtId="0" fontId="14" fillId="0" borderId="0" xfId="0" applyFont="1" applyBorder="1" applyAlignment="1">
      <alignment horizontal="center" vertical="center" wrapText="1"/>
    </xf>
    <xf numFmtId="0" fontId="89" fillId="0" borderId="11" xfId="0" applyFont="1" applyBorder="1" applyAlignment="1">
      <alignment horizontal="right" vertical="center" wrapText="1"/>
    </xf>
    <xf numFmtId="0" fontId="89" fillId="0" borderId="11" xfId="0" applyFont="1" applyBorder="1" applyAlignment="1">
      <alignment horizontal="center" vertical="center" wrapText="1"/>
    </xf>
    <xf numFmtId="0" fontId="4" fillId="0" borderId="11" xfId="0" applyFont="1" applyBorder="1" applyAlignment="1">
      <alignment horizontal="right" vertical="center" wrapText="1"/>
    </xf>
    <xf numFmtId="174" fontId="92" fillId="0" borderId="10" xfId="42" applyNumberFormat="1" applyFont="1" applyBorder="1" applyAlignment="1">
      <alignment horizontal="right" vertical="center" wrapText="1"/>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101" fillId="0" borderId="0" xfId="0" applyFont="1" applyAlignment="1">
      <alignment vertical="center" wrapText="1"/>
    </xf>
    <xf numFmtId="0" fontId="6" fillId="0" borderId="0" xfId="0" applyFont="1" applyAlignment="1">
      <alignment/>
    </xf>
    <xf numFmtId="0" fontId="101" fillId="0" borderId="10" xfId="0" applyFont="1" applyBorder="1" applyAlignment="1">
      <alignment horizontal="center" vertical="center" wrapText="1"/>
    </xf>
    <xf numFmtId="174" fontId="90" fillId="0" borderId="0" xfId="42" applyNumberFormat="1" applyFont="1" applyBorder="1" applyAlignment="1">
      <alignment vertical="center" wrapText="1"/>
    </xf>
    <xf numFmtId="0" fontId="12" fillId="0" borderId="10" xfId="0" applyFont="1" applyBorder="1" applyAlignment="1">
      <alignment vertical="center"/>
    </xf>
    <xf numFmtId="0" fontId="12" fillId="0" borderId="10" xfId="0" applyFont="1" applyBorder="1" applyAlignment="1">
      <alignment vertical="center" wrapText="1"/>
    </xf>
    <xf numFmtId="0" fontId="12" fillId="0" borderId="21" xfId="0" applyFont="1" applyBorder="1" applyAlignment="1">
      <alignment vertical="center" wrapText="1"/>
    </xf>
    <xf numFmtId="0" fontId="96" fillId="0" borderId="10" xfId="0" applyFont="1" applyBorder="1" applyAlignment="1">
      <alignment horizontal="center" vertical="center" wrapText="1"/>
    </xf>
    <xf numFmtId="0" fontId="102" fillId="0" borderId="10" xfId="0" applyFont="1" applyBorder="1" applyAlignment="1">
      <alignment horizontal="center" vertical="center" wrapText="1"/>
    </xf>
    <xf numFmtId="0" fontId="103" fillId="0" borderId="10" xfId="0" applyFont="1" applyBorder="1" applyAlignment="1">
      <alignment horizontal="center" vertical="center" wrapText="1"/>
    </xf>
    <xf numFmtId="0" fontId="104" fillId="0" borderId="10" xfId="0" applyFont="1" applyBorder="1" applyAlignment="1">
      <alignment horizontal="center" vertical="center" wrapText="1"/>
    </xf>
    <xf numFmtId="14" fontId="102" fillId="0" borderId="10" xfId="0" applyNumberFormat="1" applyFont="1" applyBorder="1" applyAlignment="1">
      <alignment horizontal="center" vertical="center" wrapText="1"/>
    </xf>
    <xf numFmtId="14" fontId="103" fillId="0" borderId="10" xfId="0" applyNumberFormat="1" applyFont="1" applyBorder="1" applyAlignment="1">
      <alignment horizontal="center" vertical="center" wrapText="1"/>
    </xf>
    <xf numFmtId="14" fontId="103" fillId="0" borderId="10" xfId="0" applyNumberFormat="1" applyFont="1" applyBorder="1" applyAlignment="1">
      <alignment horizontal="center" vertical="center" wrapText="1"/>
    </xf>
    <xf numFmtId="0" fontId="105" fillId="0" borderId="10" xfId="0" applyFont="1" applyBorder="1" applyAlignment="1">
      <alignment horizontal="center" vertical="center" wrapText="1"/>
    </xf>
    <xf numFmtId="0" fontId="106" fillId="0" borderId="10" xfId="0" applyFont="1" applyBorder="1" applyAlignment="1">
      <alignment horizontal="center" vertical="center" wrapText="1"/>
    </xf>
    <xf numFmtId="14" fontId="105" fillId="0" borderId="10" xfId="0" applyNumberFormat="1" applyFont="1" applyBorder="1" applyAlignment="1">
      <alignment horizontal="center" vertical="center" wrapText="1"/>
    </xf>
    <xf numFmtId="14" fontId="106" fillId="0" borderId="10" xfId="0" applyNumberFormat="1" applyFont="1" applyBorder="1" applyAlignment="1">
      <alignment horizontal="center" vertical="center" wrapText="1"/>
    </xf>
    <xf numFmtId="0" fontId="19" fillId="0" borderId="10" xfId="0" applyFont="1" applyFill="1" applyBorder="1" applyAlignment="1">
      <alignment horizontal="center" vertical="center" wrapText="1"/>
    </xf>
    <xf numFmtId="14" fontId="19"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4" fillId="0" borderId="10" xfId="72" applyFont="1" applyFill="1" applyBorder="1" applyAlignment="1">
      <alignment horizontal="center" vertical="center" wrapText="1"/>
      <protection/>
    </xf>
    <xf numFmtId="0" fontId="6" fillId="0" borderId="10" xfId="0" applyFont="1" applyFill="1" applyBorder="1" applyAlignment="1">
      <alignment horizontal="left" vertical="center" wrapText="1"/>
    </xf>
    <xf numFmtId="3" fontId="6" fillId="0" borderId="10" xfId="0" applyNumberFormat="1"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49" fontId="4" fillId="0" borderId="10" xfId="72" applyNumberFormat="1" applyFont="1" applyFill="1" applyBorder="1" applyAlignment="1">
      <alignment horizontal="center" vertical="center" wrapText="1"/>
      <protection/>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17" fillId="0" borderId="10" xfId="72" applyFont="1" applyFill="1" applyBorder="1" applyAlignment="1">
      <alignment horizontal="center" vertical="center" wrapText="1"/>
      <protection/>
    </xf>
    <xf numFmtId="0" fontId="29" fillId="0" borderId="10" xfId="0" applyFont="1" applyBorder="1" applyAlignment="1">
      <alignment horizontal="center" vertical="center" wrapText="1"/>
    </xf>
    <xf numFmtId="0" fontId="30" fillId="0" borderId="10" xfId="0" applyFont="1" applyBorder="1" applyAlignment="1">
      <alignment horizontal="center" vertical="center" wrapText="1"/>
    </xf>
    <xf numFmtId="14" fontId="29" fillId="0" borderId="10" xfId="0" applyNumberFormat="1" applyFont="1" applyBorder="1" applyAlignment="1">
      <alignment horizontal="center" vertical="center" wrapText="1"/>
    </xf>
    <xf numFmtId="14" fontId="30" fillId="0" borderId="10" xfId="0" applyNumberFormat="1" applyFont="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0" fillId="0" borderId="10" xfId="0" applyBorder="1" applyAlignment="1">
      <alignment horizontal="center" vertical="center"/>
    </xf>
    <xf numFmtId="0" fontId="0" fillId="0" borderId="15" xfId="0" applyBorder="1" applyAlignment="1">
      <alignment horizontal="center" vertical="center"/>
    </xf>
    <xf numFmtId="0" fontId="6" fillId="0" borderId="10" xfId="0" applyFont="1" applyBorder="1" applyAlignment="1">
      <alignment horizontal="justify" vertical="top" wrapText="1"/>
    </xf>
    <xf numFmtId="0" fontId="11" fillId="0" borderId="10" xfId="0" applyFont="1" applyBorder="1" applyAlignment="1">
      <alignment horizontal="center" vertical="top" wrapText="1"/>
    </xf>
    <xf numFmtId="0" fontId="6" fillId="0" borderId="12" xfId="0" applyFont="1" applyBorder="1" applyAlignment="1">
      <alignment horizontal="center" vertical="center" wrapText="1"/>
    </xf>
    <xf numFmtId="0" fontId="6" fillId="0" borderId="0" xfId="0" applyFont="1" applyBorder="1" applyAlignment="1">
      <alignment/>
    </xf>
    <xf numFmtId="0" fontId="6" fillId="0" borderId="10" xfId="0" applyFont="1" applyBorder="1" applyAlignment="1">
      <alignment wrapText="1"/>
    </xf>
    <xf numFmtId="174" fontId="107" fillId="0" borderId="0" xfId="42" applyNumberFormat="1" applyFont="1" applyBorder="1" applyAlignment="1">
      <alignment/>
    </xf>
    <xf numFmtId="174" fontId="108" fillId="0" borderId="0" xfId="42" applyNumberFormat="1" applyFont="1" applyBorder="1" applyAlignment="1">
      <alignment/>
    </xf>
    <xf numFmtId="0" fontId="0" fillId="0" borderId="0" xfId="72">
      <alignment/>
      <protection/>
    </xf>
    <xf numFmtId="0" fontId="0" fillId="0" borderId="10" xfId="72" applyBorder="1">
      <alignment/>
      <protection/>
    </xf>
    <xf numFmtId="0" fontId="11" fillId="0" borderId="10" xfId="72" applyFont="1" applyBorder="1" applyAlignment="1">
      <alignment horizontal="center" vertical="center" wrapText="1"/>
      <protection/>
    </xf>
    <xf numFmtId="0" fontId="0" fillId="0" borderId="0" xfId="72" applyFont="1" applyBorder="1">
      <alignment/>
      <protection/>
    </xf>
    <xf numFmtId="174" fontId="27" fillId="0" borderId="0" xfId="45" applyNumberFormat="1" applyFont="1" applyBorder="1" applyAlignment="1">
      <alignment vertical="center" wrapText="1"/>
    </xf>
    <xf numFmtId="0" fontId="0" fillId="0" borderId="10" xfId="72" applyFont="1" applyBorder="1" applyAlignment="1">
      <alignment vertical="center" wrapText="1"/>
      <protection/>
    </xf>
    <xf numFmtId="174" fontId="28" fillId="0" borderId="0" xfId="45" applyNumberFormat="1" applyFont="1" applyFill="1" applyAlignment="1">
      <alignment horizontal="center" vertical="center" wrapText="1"/>
    </xf>
    <xf numFmtId="0" fontId="22" fillId="0" borderId="10" xfId="72" applyFont="1" applyBorder="1" applyAlignment="1">
      <alignment horizontal="right"/>
      <protection/>
    </xf>
    <xf numFmtId="0" fontId="18" fillId="0" borderId="0" xfId="72" applyFont="1" applyBorder="1" applyAlignment="1">
      <alignment horizontal="right"/>
      <protection/>
    </xf>
    <xf numFmtId="0" fontId="18" fillId="0" borderId="11" xfId="72" applyFont="1" applyBorder="1" applyAlignment="1">
      <alignment horizontal="right"/>
      <protection/>
    </xf>
    <xf numFmtId="174" fontId="31" fillId="0" borderId="0" xfId="45" applyNumberFormat="1" applyFont="1" applyBorder="1" applyAlignment="1">
      <alignment horizontal="right" vertical="center" wrapText="1"/>
    </xf>
    <xf numFmtId="0" fontId="0" fillId="0" borderId="10" xfId="72" applyFont="1" applyBorder="1" applyAlignment="1">
      <alignment horizontal="center" vertical="center" wrapText="1"/>
      <protection/>
    </xf>
    <xf numFmtId="0" fontId="0" fillId="0" borderId="12" xfId="72" applyBorder="1">
      <alignment/>
      <protection/>
    </xf>
    <xf numFmtId="174" fontId="0" fillId="0" borderId="0" xfId="42" applyNumberFormat="1" applyFont="1" applyAlignment="1">
      <alignment/>
    </xf>
    <xf numFmtId="0" fontId="32" fillId="0" borderId="1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0" xfId="0" applyFont="1" applyAlignment="1">
      <alignment horizontal="center" vertical="center" wrapText="1"/>
    </xf>
    <xf numFmtId="0" fontId="6" fillId="0" borderId="12" xfId="0" applyFont="1" applyBorder="1" applyAlignment="1">
      <alignment vertical="center" wrapText="1"/>
    </xf>
    <xf numFmtId="0" fontId="12" fillId="0" borderId="12" xfId="0" applyFont="1" applyBorder="1" applyAlignment="1">
      <alignment horizontal="center" vertical="center"/>
    </xf>
    <xf numFmtId="0" fontId="12" fillId="0" borderId="15" xfId="0" applyFont="1" applyBorder="1" applyAlignment="1">
      <alignment horizontal="center" vertical="center"/>
    </xf>
    <xf numFmtId="4" fontId="6" fillId="0" borderId="0" xfId="0" applyNumberFormat="1" applyFont="1" applyBorder="1" applyAlignment="1">
      <alignment/>
    </xf>
    <xf numFmtId="4" fontId="0" fillId="0" borderId="0" xfId="0" applyNumberFormat="1" applyFont="1" applyBorder="1" applyAlignment="1">
      <alignment/>
    </xf>
    <xf numFmtId="4" fontId="6" fillId="0" borderId="0" xfId="0" applyNumberFormat="1" applyFont="1" applyBorder="1" applyAlignment="1">
      <alignment wrapText="1"/>
    </xf>
    <xf numFmtId="4" fontId="0" fillId="0" borderId="10" xfId="0" applyNumberFormat="1" applyFont="1" applyBorder="1" applyAlignment="1">
      <alignment/>
    </xf>
    <xf numFmtId="0" fontId="12" fillId="0" borderId="12" xfId="0" applyFont="1" applyBorder="1" applyAlignment="1">
      <alignment horizontal="left" vertical="center"/>
    </xf>
    <xf numFmtId="0" fontId="12" fillId="0" borderId="15" xfId="0" applyFont="1" applyBorder="1" applyAlignment="1">
      <alignment horizontal="left" vertical="center"/>
    </xf>
    <xf numFmtId="0" fontId="12" fillId="0" borderId="22" xfId="0" applyFont="1" applyBorder="1" applyAlignment="1">
      <alignment horizontal="center" vertical="center"/>
    </xf>
    <xf numFmtId="0" fontId="12" fillId="0" borderId="12"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0" xfId="0" applyFont="1" applyBorder="1" applyAlignment="1">
      <alignment/>
    </xf>
    <xf numFmtId="0" fontId="0" fillId="0" borderId="10" xfId="0" applyFont="1" applyBorder="1" applyAlignment="1">
      <alignment/>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0" fillId="0" borderId="12" xfId="0" applyFont="1" applyBorder="1" applyAlignment="1">
      <alignment/>
    </xf>
    <xf numFmtId="14" fontId="11" fillId="0" borderId="12"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4" fontId="6" fillId="0" borderId="12" xfId="0" applyNumberFormat="1" applyFont="1" applyBorder="1" applyAlignment="1">
      <alignment vertical="center" wrapText="1"/>
    </xf>
    <xf numFmtId="14" fontId="10" fillId="0" borderId="10" xfId="0" applyNumberFormat="1" applyFont="1" applyFill="1" applyBorder="1" applyAlignment="1">
      <alignment horizontal="center" vertical="center" wrapText="1"/>
    </xf>
    <xf numFmtId="0" fontId="0" fillId="0" borderId="10" xfId="0" applyFont="1" applyBorder="1" applyAlignment="1">
      <alignment/>
    </xf>
    <xf numFmtId="0" fontId="6" fillId="0" borderId="22" xfId="0" applyFont="1" applyBorder="1" applyAlignment="1">
      <alignment vertical="center" wrapText="1"/>
    </xf>
    <xf numFmtId="3" fontId="4" fillId="0" borderId="22" xfId="0" applyNumberFormat="1" applyFont="1" applyBorder="1" applyAlignment="1">
      <alignment vertical="center" wrapText="1"/>
    </xf>
    <xf numFmtId="0" fontId="6" fillId="0" borderId="2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0" xfId="0" applyFont="1" applyBorder="1" applyAlignment="1">
      <alignment vertical="center" wrapText="1"/>
    </xf>
    <xf numFmtId="3" fontId="4" fillId="0" borderId="10" xfId="0" applyNumberFormat="1" applyFont="1" applyBorder="1" applyAlignment="1">
      <alignment vertical="center" wrapText="1"/>
    </xf>
    <xf numFmtId="14" fontId="6" fillId="0" borderId="22" xfId="0" applyNumberFormat="1" applyFont="1" applyBorder="1" applyAlignment="1">
      <alignment horizontal="center" vertical="center" wrapText="1"/>
    </xf>
    <xf numFmtId="0" fontId="6" fillId="0" borderId="12" xfId="0" applyFont="1" applyBorder="1" applyAlignment="1">
      <alignment/>
    </xf>
    <xf numFmtId="0" fontId="10" fillId="0" borderId="1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6" fillId="0" borderId="23" xfId="0" applyFont="1" applyBorder="1" applyAlignment="1">
      <alignment/>
    </xf>
    <xf numFmtId="0" fontId="15" fillId="0" borderId="10" xfId="0" applyFont="1" applyFill="1" applyBorder="1" applyAlignment="1">
      <alignment horizontal="left" vertical="center" wrapText="1"/>
    </xf>
    <xf numFmtId="3" fontId="2" fillId="0" borderId="10" xfId="51" applyNumberFormat="1" applyFont="1" applyBorder="1" applyAlignment="1">
      <alignment vertical="center" wrapText="1"/>
    </xf>
    <xf numFmtId="3" fontId="4" fillId="0" borderId="12" xfId="51" applyNumberFormat="1" applyFont="1" applyBorder="1" applyAlignment="1">
      <alignment vertical="center" wrapText="1"/>
    </xf>
    <xf numFmtId="3" fontId="4" fillId="0" borderId="10" xfId="51" applyNumberFormat="1" applyFont="1" applyBorder="1" applyAlignment="1">
      <alignment vertical="center" wrapText="1"/>
    </xf>
    <xf numFmtId="3" fontId="15" fillId="0" borderId="10" xfId="0" applyNumberFormat="1" applyFont="1" applyFill="1" applyBorder="1" applyAlignment="1">
      <alignment horizontal="center" vertical="center" wrapText="1"/>
    </xf>
    <xf numFmtId="3" fontId="4" fillId="0" borderId="15" xfId="51" applyNumberFormat="1" applyFont="1" applyBorder="1" applyAlignment="1">
      <alignment vertical="center" wrapText="1"/>
    </xf>
    <xf numFmtId="3" fontId="4" fillId="0" borderId="10" xfId="51" applyNumberFormat="1" applyFont="1" applyBorder="1" applyAlignment="1">
      <alignment horizontal="right" vertical="center" wrapText="1"/>
    </xf>
    <xf numFmtId="0" fontId="6" fillId="0" borderId="10" xfId="0" applyFont="1" applyBorder="1" applyAlignment="1">
      <alignment horizontal="left" vertical="top" wrapText="1"/>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3" fontId="109" fillId="0" borderId="10" xfId="51" applyNumberFormat="1" applyFont="1" applyBorder="1" applyAlignment="1">
      <alignment horizontal="center" vertical="center" wrapText="1"/>
    </xf>
    <xf numFmtId="14" fontId="6" fillId="0" borderId="10" xfId="0" applyNumberFormat="1" applyFont="1" applyBorder="1" applyAlignment="1">
      <alignment vertical="center"/>
    </xf>
    <xf numFmtId="0" fontId="4" fillId="0" borderId="10" xfId="0"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22" xfId="0" applyFont="1" applyFill="1" applyBorder="1" applyAlignment="1">
      <alignment vertical="center" wrapText="1"/>
    </xf>
    <xf numFmtId="2" fontId="4" fillId="0" borderId="0" xfId="0" applyNumberFormat="1" applyFont="1" applyAlignment="1">
      <alignment horizontal="center" vertical="center" wrapText="1"/>
    </xf>
    <xf numFmtId="0" fontId="6" fillId="0" borderId="12" xfId="0" applyFont="1" applyBorder="1" applyAlignment="1">
      <alignment wrapText="1"/>
    </xf>
    <xf numFmtId="0" fontId="0" fillId="0" borderId="12" xfId="0" applyFont="1" applyBorder="1" applyAlignment="1">
      <alignment/>
    </xf>
    <xf numFmtId="0" fontId="0" fillId="0" borderId="12" xfId="0" applyBorder="1" applyAlignment="1">
      <alignment/>
    </xf>
    <xf numFmtId="14" fontId="6" fillId="0" borderId="12" xfId="0" applyNumberFormat="1" applyFont="1" applyBorder="1" applyAlignment="1">
      <alignment horizontal="center" vertical="center"/>
    </xf>
    <xf numFmtId="0" fontId="5" fillId="0" borderId="10" xfId="0" applyFont="1" applyFill="1" applyBorder="1" applyAlignment="1">
      <alignment vertical="center" wrapText="1"/>
    </xf>
    <xf numFmtId="2" fontId="4" fillId="0" borderId="10" xfId="0" applyNumberFormat="1" applyFont="1" applyBorder="1" applyAlignment="1">
      <alignment horizontal="center" vertical="center" wrapText="1"/>
    </xf>
    <xf numFmtId="0" fontId="0" fillId="0" borderId="10" xfId="0" applyFont="1" applyBorder="1" applyAlignment="1">
      <alignment horizontal="center"/>
    </xf>
    <xf numFmtId="0" fontId="0" fillId="0" borderId="12" xfId="0" applyFont="1" applyBorder="1" applyAlignment="1">
      <alignment horizontal="center"/>
    </xf>
    <xf numFmtId="0" fontId="6" fillId="0" borderId="10" xfId="0" applyFont="1" applyBorder="1" applyAlignment="1">
      <alignment horizontal="center"/>
    </xf>
    <xf numFmtId="0" fontId="6" fillId="0" borderId="10" xfId="0" applyFont="1" applyBorder="1" applyAlignment="1">
      <alignment horizontal="center" wrapText="1"/>
    </xf>
    <xf numFmtId="0" fontId="19"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0" fillId="0" borderId="10" xfId="0" applyFont="1" applyBorder="1" applyAlignment="1">
      <alignment horizontal="center" vertical="center" wrapText="1"/>
    </xf>
    <xf numFmtId="14" fontId="19"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6" fillId="0" borderId="0" xfId="0" applyFont="1" applyAlignment="1">
      <alignment vertical="center" wrapText="1"/>
    </xf>
    <xf numFmtId="0" fontId="6" fillId="0" borderId="10" xfId="0" applyFont="1" applyBorder="1" applyAlignment="1">
      <alignment horizontal="left"/>
    </xf>
    <xf numFmtId="0" fontId="6" fillId="0" borderId="10" xfId="0" applyFont="1" applyBorder="1" applyAlignment="1">
      <alignment horizontal="center" vertical="top" wrapText="1"/>
    </xf>
    <xf numFmtId="14" fontId="6" fillId="0" borderId="10" xfId="72" applyNumberFormat="1" applyFont="1" applyBorder="1" applyAlignment="1">
      <alignment vertical="center"/>
      <protection/>
    </xf>
    <xf numFmtId="14" fontId="6" fillId="0" borderId="10" xfId="72" applyNumberFormat="1" applyFont="1" applyBorder="1" applyAlignment="1">
      <alignment vertical="center"/>
      <protection/>
    </xf>
    <xf numFmtId="3" fontId="6" fillId="0" borderId="0" xfId="72" applyNumberFormat="1" applyFont="1">
      <alignment/>
      <protection/>
    </xf>
    <xf numFmtId="3" fontId="0" fillId="0" borderId="0" xfId="72" applyNumberFormat="1" applyFont="1">
      <alignment/>
      <protection/>
    </xf>
    <xf numFmtId="3" fontId="0" fillId="0" borderId="0" xfId="72" applyNumberFormat="1" applyFont="1" applyFill="1">
      <alignment/>
      <protection/>
    </xf>
    <xf numFmtId="14" fontId="17" fillId="0" borderId="10" xfId="0" applyNumberFormat="1" applyFont="1" applyFill="1" applyBorder="1" applyAlignment="1">
      <alignment horizontal="center" vertical="center" wrapText="1"/>
    </xf>
    <xf numFmtId="3" fontId="19" fillId="0" borderId="0" xfId="51" applyNumberFormat="1" applyFont="1" applyFill="1" applyBorder="1" applyAlignment="1">
      <alignment horizontal="center" vertical="center" wrapText="1"/>
    </xf>
    <xf numFmtId="3" fontId="33" fillId="0" borderId="0" xfId="0" applyNumberFormat="1" applyFont="1" applyBorder="1" applyAlignment="1">
      <alignment horizontal="center"/>
    </xf>
    <xf numFmtId="3" fontId="6" fillId="32" borderId="0" xfId="72" applyNumberFormat="1" applyFont="1" applyFill="1" applyBorder="1" applyAlignment="1">
      <alignment horizontal="center" vertical="center" wrapText="1"/>
      <protection/>
    </xf>
    <xf numFmtId="3" fontId="18" fillId="0" borderId="0" xfId="0" applyNumberFormat="1" applyFont="1" applyBorder="1" applyAlignment="1">
      <alignment horizontal="center"/>
    </xf>
    <xf numFmtId="3" fontId="91" fillId="0" borderId="0" xfId="51" applyNumberFormat="1" applyFont="1" applyFill="1" applyBorder="1" applyAlignment="1">
      <alignment horizontal="center" vertical="center" wrapText="1"/>
    </xf>
    <xf numFmtId="3" fontId="22" fillId="0" borderId="0" xfId="51" applyNumberFormat="1" applyFont="1" applyFill="1" applyBorder="1" applyAlignment="1">
      <alignment horizontal="center" vertical="center" wrapText="1"/>
    </xf>
    <xf numFmtId="3" fontId="19" fillId="0" borderId="0" xfId="0" applyNumberFormat="1" applyFont="1" applyBorder="1" applyAlignment="1">
      <alignment horizontal="center"/>
    </xf>
    <xf numFmtId="3" fontId="110" fillId="0" borderId="0" xfId="0" applyNumberFormat="1" applyFont="1" applyBorder="1" applyAlignment="1">
      <alignment horizontal="center"/>
    </xf>
    <xf numFmtId="3" fontId="6" fillId="0" borderId="0" xfId="51" applyNumberFormat="1" applyFont="1" applyFill="1" applyBorder="1" applyAlignment="1">
      <alignment horizontal="center" vertical="center" wrapText="1"/>
    </xf>
    <xf numFmtId="3" fontId="6" fillId="0" borderId="0" xfId="0" applyNumberFormat="1" applyFont="1" applyBorder="1" applyAlignment="1">
      <alignment horizontal="center"/>
    </xf>
    <xf numFmtId="3" fontId="0" fillId="0" borderId="0" xfId="0" applyNumberFormat="1" applyFont="1" applyBorder="1" applyAlignment="1">
      <alignment horizontal="center"/>
    </xf>
    <xf numFmtId="176" fontId="90" fillId="32" borderId="10" xfId="42" applyNumberFormat="1" applyFont="1" applyFill="1" applyBorder="1" applyAlignment="1">
      <alignment horizontal="center" vertical="center" wrapText="1"/>
    </xf>
    <xf numFmtId="0" fontId="16" fillId="0" borderId="10" xfId="72" applyFont="1" applyBorder="1" applyAlignment="1">
      <alignment horizontal="center" vertical="center" wrapText="1"/>
      <protection/>
    </xf>
    <xf numFmtId="0" fontId="17" fillId="0" borderId="10" xfId="72" applyFont="1" applyBorder="1" applyAlignment="1">
      <alignment horizontal="center" vertical="center" wrapText="1"/>
      <protection/>
    </xf>
    <xf numFmtId="14" fontId="17" fillId="0" borderId="10" xfId="72" applyNumberFormat="1" applyFont="1" applyBorder="1" applyAlignment="1">
      <alignment horizontal="center" vertical="center" wrapText="1"/>
      <protection/>
    </xf>
    <xf numFmtId="0" fontId="17" fillId="0" borderId="10" xfId="72" applyFont="1" applyBorder="1" applyAlignment="1">
      <alignment horizontal="center"/>
      <protection/>
    </xf>
    <xf numFmtId="14" fontId="17" fillId="0" borderId="10" xfId="72" applyNumberFormat="1" applyFont="1" applyBorder="1" applyAlignment="1" quotePrefix="1">
      <alignment horizontal="center" vertical="center" wrapText="1"/>
      <protection/>
    </xf>
    <xf numFmtId="0" fontId="23" fillId="0" borderId="10" xfId="72" applyFont="1" applyBorder="1" applyAlignment="1">
      <alignment horizontal="center" vertical="center" wrapText="1"/>
      <protection/>
    </xf>
    <xf numFmtId="0" fontId="24" fillId="0" borderId="10" xfId="72" applyFont="1" applyBorder="1" applyAlignment="1">
      <alignment horizontal="center" vertical="center" wrapText="1"/>
      <protection/>
    </xf>
    <xf numFmtId="0" fontId="24" fillId="0" borderId="10" xfId="72" applyFont="1" applyBorder="1" applyAlignment="1">
      <alignment horizontal="center"/>
      <protection/>
    </xf>
    <xf numFmtId="14" fontId="24" fillId="0" borderId="10" xfId="72" applyNumberFormat="1" applyFont="1" applyBorder="1" applyAlignment="1">
      <alignment horizontal="center" vertical="center" wrapText="1"/>
      <protection/>
    </xf>
    <xf numFmtId="174" fontId="86" fillId="0" borderId="0" xfId="42" applyNumberFormat="1" applyFont="1" applyBorder="1" applyAlignment="1">
      <alignment horizontal="center" vertical="center"/>
    </xf>
    <xf numFmtId="174" fontId="2" fillId="0" borderId="0" xfId="51" applyNumberFormat="1" applyFont="1" applyBorder="1" applyAlignment="1">
      <alignment vertical="center" wrapText="1"/>
    </xf>
    <xf numFmtId="174" fontId="2" fillId="0" borderId="0" xfId="51" applyNumberFormat="1" applyFont="1" applyBorder="1" applyAlignment="1">
      <alignment horizontal="center" vertical="center" wrapText="1"/>
    </xf>
    <xf numFmtId="174" fontId="2" fillId="34" borderId="0" xfId="51" applyNumberFormat="1" applyFont="1" applyFill="1" applyBorder="1" applyAlignment="1">
      <alignment vertical="center" wrapText="1"/>
    </xf>
    <xf numFmtId="174" fontId="2" fillId="0" borderId="0" xfId="42"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174" fontId="5" fillId="0" borderId="12" xfId="42" applyNumberFormat="1" applyFont="1" applyBorder="1" applyAlignment="1">
      <alignment horizontal="center" vertical="center" wrapText="1"/>
    </xf>
    <xf numFmtId="174" fontId="5" fillId="0" borderId="15" xfId="42" applyNumberFormat="1"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0" fontId="7" fillId="0" borderId="0" xfId="0" applyFont="1" applyAlignment="1">
      <alignment horizontal="center" vertical="center"/>
    </xf>
    <xf numFmtId="0" fontId="0" fillId="0" borderId="0" xfId="0" applyFont="1" applyAlignment="1">
      <alignment horizontal="center" vertical="center"/>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0" xfId="0" applyFont="1" applyAlignment="1">
      <alignment horizontal="center" vertical="center"/>
    </xf>
    <xf numFmtId="0" fontId="8" fillId="0" borderId="24" xfId="0" applyFont="1" applyBorder="1" applyAlignment="1">
      <alignment horizontal="right" vertical="center"/>
    </xf>
    <xf numFmtId="0" fontId="5" fillId="0" borderId="1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11" fillId="0" borderId="22" xfId="0" applyFont="1" applyBorder="1" applyAlignment="1">
      <alignment horizontal="center" vertical="center" wrapText="1"/>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12" fillId="0" borderId="11"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4" xfId="0" applyFont="1" applyBorder="1" applyAlignment="1">
      <alignment horizontal="center" vertical="center"/>
    </xf>
    <xf numFmtId="0" fontId="12" fillId="0" borderId="20" xfId="0" applyFont="1" applyBorder="1" applyAlignment="1">
      <alignment horizontal="center" vertical="center"/>
    </xf>
    <xf numFmtId="174" fontId="10" fillId="0" borderId="12" xfId="42" applyNumberFormat="1" applyFont="1" applyBorder="1" applyAlignment="1">
      <alignment horizontal="left" vertical="center" wrapText="1"/>
    </xf>
    <xf numFmtId="174" fontId="10" fillId="0" borderId="15" xfId="42" applyNumberFormat="1" applyFont="1" applyBorder="1" applyAlignment="1">
      <alignment horizontal="left"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 fillId="0" borderId="21" xfId="0" applyFont="1" applyBorder="1" applyAlignment="1">
      <alignment horizontal="center" vertical="center"/>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2 5" xfId="50"/>
    <cellStyle name="Comma 2 6" xfId="51"/>
    <cellStyle name="Comma 3" xfId="52"/>
    <cellStyle name="Comma 3 2" xfId="53"/>
    <cellStyle name="Comma 4" xfId="54"/>
    <cellStyle name="Comma 4 2" xfId="55"/>
    <cellStyle name="Comma 5" xfId="56"/>
    <cellStyle name="Comma 6" xfId="57"/>
    <cellStyle name="Comma 7" xfId="58"/>
    <cellStyle name="Currency" xfId="59"/>
    <cellStyle name="Currency [0]" xfId="60"/>
    <cellStyle name="Explanatory Text" xfId="61"/>
    <cellStyle name="Good" xfId="62"/>
    <cellStyle name="Heading 1" xfId="63"/>
    <cellStyle name="Heading 2" xfId="64"/>
    <cellStyle name="Heading 3" xfId="65"/>
    <cellStyle name="Heading 4" xfId="66"/>
    <cellStyle name="Input" xfId="67"/>
    <cellStyle name="Linked Cell" xfId="68"/>
    <cellStyle name="Neutral" xfId="69"/>
    <cellStyle name="Normal 2" xfId="70"/>
    <cellStyle name="Normal 2 2" xfId="71"/>
    <cellStyle name="Normal 2 2 2" xfId="72"/>
    <cellStyle name="Normal 2 3" xfId="73"/>
    <cellStyle name="Normal 3" xfId="74"/>
    <cellStyle name="Normal 3 2" xfId="75"/>
    <cellStyle name="Normal 4" xfId="76"/>
    <cellStyle name="Note" xfId="77"/>
    <cellStyle name="Output" xfId="78"/>
    <cellStyle name="Percent" xfId="79"/>
    <cellStyle name="Title" xfId="80"/>
    <cellStyle name="Total"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725"/>
  <sheetViews>
    <sheetView tabSelected="1" workbookViewId="0" topLeftCell="A706">
      <selection activeCell="N351" sqref="N351"/>
    </sheetView>
  </sheetViews>
  <sheetFormatPr defaultColWidth="9.140625" defaultRowHeight="12.75"/>
  <cols>
    <col min="1" max="1" width="4.140625" style="0" customWidth="1"/>
    <col min="2" max="2" width="15.421875" style="0" customWidth="1"/>
    <col min="3" max="3" width="16.140625" style="0" customWidth="1"/>
    <col min="4" max="4" width="15.140625" style="0" customWidth="1"/>
    <col min="5" max="5" width="12.7109375" style="0" customWidth="1"/>
    <col min="6" max="6" width="28.8515625" style="0" customWidth="1"/>
    <col min="7" max="7" width="6.00390625" style="0" customWidth="1"/>
    <col min="8" max="8" width="5.421875" style="0" customWidth="1"/>
    <col min="9" max="9" width="5.57421875" style="0" customWidth="1"/>
    <col min="10" max="10" width="12.140625" style="0" customWidth="1"/>
    <col min="11" max="11" width="14.00390625" style="0" customWidth="1"/>
    <col min="12" max="12" width="12.421875" style="0" customWidth="1"/>
    <col min="13" max="13" width="9.140625" style="0" hidden="1" customWidth="1"/>
    <col min="14" max="14" width="23.28125" style="0" customWidth="1"/>
    <col min="15" max="15" width="14.8515625" style="5" customWidth="1"/>
    <col min="16" max="116" width="9.140625" style="5" customWidth="1"/>
  </cols>
  <sheetData>
    <row r="1" spans="1:15" ht="18.75">
      <c r="A1" s="70" t="s">
        <v>1029</v>
      </c>
      <c r="B1" s="70"/>
      <c r="C1" s="70"/>
      <c r="D1" s="70"/>
      <c r="E1" s="71"/>
      <c r="F1" s="71"/>
      <c r="G1" s="71"/>
      <c r="H1" s="71"/>
      <c r="I1" s="71"/>
      <c r="J1" s="71"/>
      <c r="K1" s="71"/>
      <c r="L1" s="71"/>
      <c r="M1" s="71"/>
      <c r="N1" s="71"/>
      <c r="O1" s="72"/>
    </row>
    <row r="2" spans="1:15" ht="24.75" customHeight="1">
      <c r="A2" s="395" t="s">
        <v>515</v>
      </c>
      <c r="B2" s="396"/>
      <c r="C2" s="396"/>
      <c r="D2" s="396"/>
      <c r="E2" s="396"/>
      <c r="F2" s="396"/>
      <c r="G2" s="396"/>
      <c r="H2" s="396"/>
      <c r="I2" s="396"/>
      <c r="J2" s="396"/>
      <c r="K2" s="396"/>
      <c r="L2" s="396"/>
      <c r="M2" s="396"/>
      <c r="N2" s="396"/>
      <c r="O2" s="72"/>
    </row>
    <row r="3" spans="1:15" ht="15.75" customHeight="1">
      <c r="A3" s="399" t="s">
        <v>560</v>
      </c>
      <c r="B3" s="399"/>
      <c r="C3" s="399"/>
      <c r="D3" s="399"/>
      <c r="E3" s="399"/>
      <c r="F3" s="399"/>
      <c r="G3" s="399"/>
      <c r="H3" s="399"/>
      <c r="I3" s="399"/>
      <c r="J3" s="399"/>
      <c r="K3" s="399"/>
      <c r="L3" s="399"/>
      <c r="M3" s="399"/>
      <c r="N3" s="73"/>
      <c r="O3" s="72"/>
    </row>
    <row r="4" spans="1:116" s="2" customFormat="1" ht="18.75">
      <c r="A4" s="70"/>
      <c r="B4" s="395" t="s">
        <v>3254</v>
      </c>
      <c r="C4" s="395"/>
      <c r="D4" s="395"/>
      <c r="E4" s="395"/>
      <c r="F4" s="395"/>
      <c r="G4" s="395"/>
      <c r="H4" s="395"/>
      <c r="I4" s="395"/>
      <c r="J4" s="395"/>
      <c r="K4" s="395"/>
      <c r="L4" s="395"/>
      <c r="M4" s="395"/>
      <c r="N4" s="395"/>
      <c r="O4" s="74"/>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1:15" ht="18.75">
      <c r="A5" s="71"/>
      <c r="B5" s="395" t="s">
        <v>3504</v>
      </c>
      <c r="C5" s="395"/>
      <c r="D5" s="395"/>
      <c r="E5" s="395"/>
      <c r="F5" s="395"/>
      <c r="G5" s="395"/>
      <c r="H5" s="395"/>
      <c r="I5" s="395"/>
      <c r="J5" s="395"/>
      <c r="K5" s="395"/>
      <c r="L5" s="395"/>
      <c r="M5" s="395"/>
      <c r="N5" s="395"/>
      <c r="O5" s="72"/>
    </row>
    <row r="6" spans="1:15" ht="18.75">
      <c r="A6" s="71"/>
      <c r="B6" s="73"/>
      <c r="C6" s="73"/>
      <c r="D6" s="73"/>
      <c r="E6" s="73"/>
      <c r="F6" s="73"/>
      <c r="G6" s="73"/>
      <c r="H6" s="73"/>
      <c r="I6" s="73"/>
      <c r="J6" s="400" t="s">
        <v>1051</v>
      </c>
      <c r="K6" s="400"/>
      <c r="L6" s="400"/>
      <c r="M6" s="75"/>
      <c r="N6" s="75"/>
      <c r="O6" s="72"/>
    </row>
    <row r="7" spans="1:114" s="21" customFormat="1" ht="31.5" customHeight="1">
      <c r="A7" s="397" t="s">
        <v>289</v>
      </c>
      <c r="B7" s="397" t="s">
        <v>286</v>
      </c>
      <c r="C7" s="397" t="s">
        <v>288</v>
      </c>
      <c r="D7" s="397" t="s">
        <v>287</v>
      </c>
      <c r="E7" s="397" t="s">
        <v>1383</v>
      </c>
      <c r="F7" s="397" t="s">
        <v>284</v>
      </c>
      <c r="G7" s="397"/>
      <c r="H7" s="397"/>
      <c r="I7" s="397"/>
      <c r="J7" s="397" t="s">
        <v>187</v>
      </c>
      <c r="K7" s="397" t="s">
        <v>1384</v>
      </c>
      <c r="L7" s="397" t="s">
        <v>285</v>
      </c>
      <c r="M7" s="72"/>
      <c r="N7" s="72"/>
      <c r="O7" s="72"/>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row>
    <row r="8" spans="1:114" s="21" customFormat="1" ht="26.25" customHeight="1">
      <c r="A8" s="397"/>
      <c r="B8" s="397"/>
      <c r="C8" s="397"/>
      <c r="D8" s="397"/>
      <c r="E8" s="397"/>
      <c r="F8" s="397" t="s">
        <v>437</v>
      </c>
      <c r="G8" s="397" t="s">
        <v>438</v>
      </c>
      <c r="H8" s="397"/>
      <c r="I8" s="397"/>
      <c r="J8" s="397"/>
      <c r="K8" s="397"/>
      <c r="L8" s="397"/>
      <c r="M8" s="72"/>
      <c r="N8" s="72"/>
      <c r="O8" s="72"/>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row>
    <row r="9" spans="1:114" s="21" customFormat="1" ht="78.75" customHeight="1">
      <c r="A9" s="397"/>
      <c r="B9" s="397"/>
      <c r="C9" s="397"/>
      <c r="D9" s="397"/>
      <c r="E9" s="397"/>
      <c r="F9" s="398"/>
      <c r="G9" s="3" t="s">
        <v>184</v>
      </c>
      <c r="H9" s="3" t="s">
        <v>185</v>
      </c>
      <c r="I9" s="3" t="s">
        <v>186</v>
      </c>
      <c r="J9" s="397"/>
      <c r="K9" s="397"/>
      <c r="L9" s="397"/>
      <c r="M9" s="72"/>
      <c r="N9" s="25"/>
      <c r="O9" s="72"/>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row>
    <row r="10" spans="1:114" s="21" customFormat="1" ht="15" customHeight="1">
      <c r="A10" s="76">
        <v>1</v>
      </c>
      <c r="B10" s="76">
        <v>3</v>
      </c>
      <c r="C10" s="76">
        <v>4</v>
      </c>
      <c r="D10" s="76">
        <v>5</v>
      </c>
      <c r="E10" s="76">
        <v>6</v>
      </c>
      <c r="F10" s="76">
        <v>7</v>
      </c>
      <c r="G10" s="76">
        <v>8</v>
      </c>
      <c r="H10" s="76">
        <v>9</v>
      </c>
      <c r="I10" s="76">
        <v>10</v>
      </c>
      <c r="J10" s="76">
        <v>11</v>
      </c>
      <c r="K10" s="76">
        <v>12</v>
      </c>
      <c r="L10" s="76">
        <v>13</v>
      </c>
      <c r="M10" s="72"/>
      <c r="N10" s="72"/>
      <c r="O10" s="72"/>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row>
    <row r="11" spans="1:114" s="21" customFormat="1" ht="17.25" customHeight="1">
      <c r="A11" s="76"/>
      <c r="B11" s="76"/>
      <c r="C11" s="76"/>
      <c r="D11" s="76"/>
      <c r="E11" s="105"/>
      <c r="F11" s="106"/>
      <c r="G11" s="76"/>
      <c r="H11" s="76"/>
      <c r="I11" s="76"/>
      <c r="J11" s="76"/>
      <c r="K11" s="76"/>
      <c r="L11" s="76"/>
      <c r="M11" s="72"/>
      <c r="N11" s="72"/>
      <c r="O11" s="72"/>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row>
    <row r="12" spans="1:114" s="21" customFormat="1" ht="30" customHeight="1">
      <c r="A12" s="401" t="s">
        <v>173</v>
      </c>
      <c r="B12" s="402"/>
      <c r="C12" s="402"/>
      <c r="D12" s="402"/>
      <c r="E12" s="402"/>
      <c r="F12" s="402"/>
      <c r="G12" s="402"/>
      <c r="H12" s="402"/>
      <c r="I12" s="402"/>
      <c r="J12" s="402"/>
      <c r="K12" s="402"/>
      <c r="L12" s="403"/>
      <c r="M12" s="72"/>
      <c r="N12" s="72" t="s">
        <v>804</v>
      </c>
      <c r="O12" s="72"/>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row>
    <row r="13" spans="1:114" s="21" customFormat="1" ht="68.25" customHeight="1">
      <c r="A13" s="404">
        <v>1</v>
      </c>
      <c r="B13" s="385" t="s">
        <v>739</v>
      </c>
      <c r="C13" s="387" t="s">
        <v>1065</v>
      </c>
      <c r="D13" s="391" t="s">
        <v>629</v>
      </c>
      <c r="E13" s="391" t="s">
        <v>1067</v>
      </c>
      <c r="F13" s="389" t="s">
        <v>1636</v>
      </c>
      <c r="G13" s="391" t="s">
        <v>188</v>
      </c>
      <c r="H13" s="387"/>
      <c r="I13" s="387"/>
      <c r="J13" s="393">
        <v>43038</v>
      </c>
      <c r="K13" s="387" t="s">
        <v>1066</v>
      </c>
      <c r="L13" s="387"/>
      <c r="M13" s="79"/>
      <c r="N13" s="384">
        <v>50307</v>
      </c>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row>
    <row r="14" spans="1:114" s="21" customFormat="1" ht="48" customHeight="1">
      <c r="A14" s="405"/>
      <c r="B14" s="386"/>
      <c r="C14" s="388"/>
      <c r="D14" s="392"/>
      <c r="E14" s="392"/>
      <c r="F14" s="390"/>
      <c r="G14" s="392"/>
      <c r="H14" s="388"/>
      <c r="I14" s="388"/>
      <c r="J14" s="394"/>
      <c r="K14" s="388"/>
      <c r="L14" s="388"/>
      <c r="M14" s="79"/>
      <c r="N14" s="384"/>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row>
    <row r="15" spans="1:114" s="21" customFormat="1" ht="88.5" customHeight="1">
      <c r="A15" s="197">
        <v>2</v>
      </c>
      <c r="B15" s="7" t="s">
        <v>374</v>
      </c>
      <c r="C15" s="63" t="s">
        <v>662</v>
      </c>
      <c r="D15" s="63" t="s">
        <v>373</v>
      </c>
      <c r="E15" s="63" t="s">
        <v>372</v>
      </c>
      <c r="F15" s="96" t="s">
        <v>1080</v>
      </c>
      <c r="G15" s="63" t="s">
        <v>188</v>
      </c>
      <c r="H15" s="63"/>
      <c r="I15" s="63" t="s">
        <v>188</v>
      </c>
      <c r="J15" s="65">
        <v>42979</v>
      </c>
      <c r="K15" s="63" t="s">
        <v>663</v>
      </c>
      <c r="L15" s="77"/>
      <c r="M15" s="79"/>
      <c r="N15" s="27">
        <v>20000</v>
      </c>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row>
    <row r="16" spans="1:114" s="21" customFormat="1" ht="69.75" customHeight="1">
      <c r="A16" s="197">
        <v>3</v>
      </c>
      <c r="B16" s="7" t="s">
        <v>41</v>
      </c>
      <c r="C16" s="63" t="s">
        <v>42</v>
      </c>
      <c r="D16" s="63" t="s">
        <v>861</v>
      </c>
      <c r="E16" s="63" t="s">
        <v>860</v>
      </c>
      <c r="F16" s="96" t="s">
        <v>442</v>
      </c>
      <c r="G16" s="63" t="s">
        <v>188</v>
      </c>
      <c r="H16" s="63"/>
      <c r="I16" s="63" t="s">
        <v>188</v>
      </c>
      <c r="J16" s="65">
        <v>42975</v>
      </c>
      <c r="K16" s="63" t="s">
        <v>43</v>
      </c>
      <c r="L16" s="77"/>
      <c r="M16" s="79"/>
      <c r="N16" s="27">
        <v>21200</v>
      </c>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row>
    <row r="17" spans="1:114" s="21" customFormat="1" ht="90" customHeight="1">
      <c r="A17" s="197">
        <v>4</v>
      </c>
      <c r="B17" s="7" t="s">
        <v>862</v>
      </c>
      <c r="C17" s="63" t="s">
        <v>272</v>
      </c>
      <c r="D17" s="63" t="s">
        <v>680</v>
      </c>
      <c r="E17" s="63" t="s">
        <v>274</v>
      </c>
      <c r="F17" s="96" t="s">
        <v>443</v>
      </c>
      <c r="G17" s="63" t="s">
        <v>188</v>
      </c>
      <c r="H17" s="63"/>
      <c r="I17" s="63"/>
      <c r="J17" s="65">
        <v>43074</v>
      </c>
      <c r="K17" s="63" t="s">
        <v>273</v>
      </c>
      <c r="L17" s="77"/>
      <c r="M17" s="79"/>
      <c r="N17" s="27">
        <v>28271</v>
      </c>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row>
    <row r="18" spans="1:114" s="21" customFormat="1" ht="60.75" customHeight="1">
      <c r="A18" s="404">
        <v>5</v>
      </c>
      <c r="B18" s="412" t="s">
        <v>739</v>
      </c>
      <c r="C18" s="391" t="s">
        <v>275</v>
      </c>
      <c r="D18" s="391" t="s">
        <v>282</v>
      </c>
      <c r="E18" s="391" t="s">
        <v>277</v>
      </c>
      <c r="F18" s="418" t="s">
        <v>444</v>
      </c>
      <c r="G18" s="420" t="s">
        <v>188</v>
      </c>
      <c r="H18" s="391"/>
      <c r="I18" s="387"/>
      <c r="J18" s="393">
        <v>43038</v>
      </c>
      <c r="K18" s="391" t="s">
        <v>276</v>
      </c>
      <c r="L18" s="407"/>
      <c r="M18" s="79"/>
      <c r="N18" s="384">
        <v>40700</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row>
    <row r="19" spans="1:114" s="21" customFormat="1" ht="5.25" customHeight="1">
      <c r="A19" s="405"/>
      <c r="B19" s="413"/>
      <c r="C19" s="392"/>
      <c r="D19" s="392"/>
      <c r="E19" s="392"/>
      <c r="F19" s="419"/>
      <c r="G19" s="421"/>
      <c r="H19" s="392"/>
      <c r="I19" s="388"/>
      <c r="J19" s="394"/>
      <c r="K19" s="392"/>
      <c r="L19" s="408"/>
      <c r="M19" s="79"/>
      <c r="N19" s="384"/>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row>
    <row r="20" spans="1:114" s="21" customFormat="1" ht="63" customHeight="1">
      <c r="A20" s="197">
        <v>6</v>
      </c>
      <c r="B20" s="9" t="s">
        <v>156</v>
      </c>
      <c r="C20" s="64" t="s">
        <v>157</v>
      </c>
      <c r="D20" s="64" t="s">
        <v>271</v>
      </c>
      <c r="E20" s="64" t="s">
        <v>155</v>
      </c>
      <c r="F20" s="97" t="s">
        <v>2696</v>
      </c>
      <c r="G20" s="64" t="s">
        <v>188</v>
      </c>
      <c r="H20" s="64"/>
      <c r="I20" s="63"/>
      <c r="J20" s="65">
        <v>42958</v>
      </c>
      <c r="K20" s="64" t="s">
        <v>154</v>
      </c>
      <c r="L20" s="8"/>
      <c r="M20" s="79"/>
      <c r="N20" s="27">
        <v>27462</v>
      </c>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row>
    <row r="21" spans="1:114" s="21" customFormat="1" ht="51" customHeight="1">
      <c r="A21" s="197">
        <v>7</v>
      </c>
      <c r="B21" s="9" t="s">
        <v>330</v>
      </c>
      <c r="C21" s="64" t="s">
        <v>331</v>
      </c>
      <c r="D21" s="64" t="s">
        <v>333</v>
      </c>
      <c r="E21" s="64" t="s">
        <v>332</v>
      </c>
      <c r="F21" s="97" t="s">
        <v>445</v>
      </c>
      <c r="G21" s="64" t="s">
        <v>188</v>
      </c>
      <c r="H21" s="64"/>
      <c r="I21" s="63"/>
      <c r="J21" s="65">
        <v>42884</v>
      </c>
      <c r="K21" s="64" t="s">
        <v>334</v>
      </c>
      <c r="L21" s="64"/>
      <c r="M21" s="79"/>
      <c r="N21" s="27">
        <v>112075</v>
      </c>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row>
    <row r="22" spans="1:114" s="21" customFormat="1" ht="55.5" customHeight="1">
      <c r="A22" s="404">
        <v>8</v>
      </c>
      <c r="B22" s="7" t="s">
        <v>128</v>
      </c>
      <c r="C22" s="63" t="s">
        <v>129</v>
      </c>
      <c r="D22" s="391" t="s">
        <v>132</v>
      </c>
      <c r="E22" s="391" t="s">
        <v>131</v>
      </c>
      <c r="F22" s="97" t="s">
        <v>231</v>
      </c>
      <c r="G22" s="64" t="s">
        <v>188</v>
      </c>
      <c r="H22" s="64"/>
      <c r="I22" s="63"/>
      <c r="J22" s="65">
        <v>42979</v>
      </c>
      <c r="K22" s="64" t="s">
        <v>130</v>
      </c>
      <c r="L22" s="77"/>
      <c r="M22" s="79"/>
      <c r="N22" s="27">
        <v>20050</v>
      </c>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row>
    <row r="23" spans="1:114" s="21" customFormat="1" ht="54" customHeight="1">
      <c r="A23" s="422"/>
      <c r="B23" s="7" t="s">
        <v>133</v>
      </c>
      <c r="C23" s="63" t="s">
        <v>129</v>
      </c>
      <c r="D23" s="406"/>
      <c r="E23" s="406"/>
      <c r="F23" s="97" t="s">
        <v>3255</v>
      </c>
      <c r="G23" s="64" t="s">
        <v>188</v>
      </c>
      <c r="H23" s="64"/>
      <c r="I23" s="63"/>
      <c r="J23" s="65">
        <v>42979</v>
      </c>
      <c r="K23" s="64" t="s">
        <v>134</v>
      </c>
      <c r="L23" s="15" t="s">
        <v>1302</v>
      </c>
      <c r="M23" s="79"/>
      <c r="N23" s="27">
        <v>8450</v>
      </c>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row>
    <row r="24" spans="1:114" s="21" customFormat="1" ht="69" customHeight="1">
      <c r="A24" s="197">
        <v>9</v>
      </c>
      <c r="B24" s="7" t="s">
        <v>415</v>
      </c>
      <c r="C24" s="63" t="s">
        <v>416</v>
      </c>
      <c r="D24" s="64" t="s">
        <v>1254</v>
      </c>
      <c r="E24" s="64" t="s">
        <v>1253</v>
      </c>
      <c r="F24" s="97" t="s">
        <v>636</v>
      </c>
      <c r="G24" s="64" t="s">
        <v>188</v>
      </c>
      <c r="H24" s="64"/>
      <c r="I24" s="63"/>
      <c r="J24" s="65">
        <v>42233</v>
      </c>
      <c r="K24" s="64" t="s">
        <v>281</v>
      </c>
      <c r="L24" s="64" t="s">
        <v>189</v>
      </c>
      <c r="M24" s="79"/>
      <c r="N24" s="27">
        <v>42871</v>
      </c>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row>
    <row r="25" spans="1:114" s="21" customFormat="1" ht="126.75" customHeight="1">
      <c r="A25" s="197">
        <v>10</v>
      </c>
      <c r="B25" s="7" t="s">
        <v>648</v>
      </c>
      <c r="C25" s="63" t="s">
        <v>649</v>
      </c>
      <c r="D25" s="64" t="s">
        <v>598</v>
      </c>
      <c r="E25" s="64" t="s">
        <v>597</v>
      </c>
      <c r="F25" s="97" t="s">
        <v>1081</v>
      </c>
      <c r="G25" s="64" t="s">
        <v>188</v>
      </c>
      <c r="H25" s="64"/>
      <c r="I25" s="63"/>
      <c r="J25" s="65">
        <v>42233</v>
      </c>
      <c r="K25" s="64" t="s">
        <v>596</v>
      </c>
      <c r="L25" s="77"/>
      <c r="M25" s="79"/>
      <c r="N25" s="27">
        <v>12366</v>
      </c>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row>
    <row r="26" spans="1:114" s="21" customFormat="1" ht="69.75" customHeight="1">
      <c r="A26" s="197">
        <v>11</v>
      </c>
      <c r="B26" s="7" t="s">
        <v>599</v>
      </c>
      <c r="C26" s="63" t="s">
        <v>600</v>
      </c>
      <c r="D26" s="64" t="s">
        <v>110</v>
      </c>
      <c r="E26" s="64" t="s">
        <v>109</v>
      </c>
      <c r="F26" s="97" t="s">
        <v>1082</v>
      </c>
      <c r="G26" s="64" t="s">
        <v>188</v>
      </c>
      <c r="H26" s="64"/>
      <c r="I26" s="63"/>
      <c r="J26" s="65">
        <v>42285</v>
      </c>
      <c r="K26" s="64" t="s">
        <v>1256</v>
      </c>
      <c r="L26" s="77"/>
      <c r="M26" s="79"/>
      <c r="N26" s="27">
        <v>600</v>
      </c>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row>
    <row r="27" spans="1:114" s="21" customFormat="1" ht="66.75" customHeight="1">
      <c r="A27" s="197">
        <v>12</v>
      </c>
      <c r="B27" s="7" t="s">
        <v>111</v>
      </c>
      <c r="C27" s="63" t="s">
        <v>179</v>
      </c>
      <c r="D27" s="64" t="s">
        <v>149</v>
      </c>
      <c r="E27" s="64" t="s">
        <v>151</v>
      </c>
      <c r="F27" s="97" t="s">
        <v>601</v>
      </c>
      <c r="G27" s="64" t="s">
        <v>188</v>
      </c>
      <c r="H27" s="64"/>
      <c r="I27" s="63"/>
      <c r="J27" s="65">
        <v>43204</v>
      </c>
      <c r="K27" s="64" t="s">
        <v>150</v>
      </c>
      <c r="L27" s="12"/>
      <c r="M27" s="79"/>
      <c r="N27" s="27">
        <v>1176537</v>
      </c>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row>
    <row r="28" spans="1:114" s="21" customFormat="1" ht="57.75" customHeight="1">
      <c r="A28" s="197">
        <v>13</v>
      </c>
      <c r="B28" s="7" t="s">
        <v>152</v>
      </c>
      <c r="C28" s="63" t="s">
        <v>153</v>
      </c>
      <c r="D28" s="64" t="s">
        <v>436</v>
      </c>
      <c r="E28" s="64" t="s">
        <v>623</v>
      </c>
      <c r="F28" s="96" t="s">
        <v>3256</v>
      </c>
      <c r="G28" s="64" t="s">
        <v>188</v>
      </c>
      <c r="H28" s="63"/>
      <c r="I28" s="63"/>
      <c r="J28" s="65">
        <v>43135</v>
      </c>
      <c r="K28" s="64" t="s">
        <v>624</v>
      </c>
      <c r="L28" s="8" t="s">
        <v>1289</v>
      </c>
      <c r="M28" s="79"/>
      <c r="N28" s="27">
        <v>10130</v>
      </c>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row>
    <row r="29" spans="1:114" s="21" customFormat="1" ht="130.5" customHeight="1">
      <c r="A29" s="197">
        <v>14</v>
      </c>
      <c r="B29" s="7" t="s">
        <v>439</v>
      </c>
      <c r="C29" s="63" t="s">
        <v>175</v>
      </c>
      <c r="D29" s="64" t="s">
        <v>622</v>
      </c>
      <c r="E29" s="64" t="s">
        <v>621</v>
      </c>
      <c r="F29" s="96" t="s">
        <v>923</v>
      </c>
      <c r="G29" s="64" t="s">
        <v>188</v>
      </c>
      <c r="H29" s="63"/>
      <c r="I29" s="63"/>
      <c r="J29" s="65">
        <v>42978</v>
      </c>
      <c r="K29" s="64" t="s">
        <v>620</v>
      </c>
      <c r="L29" s="77"/>
      <c r="M29" s="79"/>
      <c r="N29" s="27">
        <v>5350</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row>
    <row r="30" spans="1:114" s="21" customFormat="1" ht="57" customHeight="1">
      <c r="A30" s="197">
        <v>15</v>
      </c>
      <c r="B30" s="7" t="s">
        <v>1074</v>
      </c>
      <c r="C30" s="63" t="s">
        <v>1075</v>
      </c>
      <c r="D30" s="63" t="s">
        <v>1076</v>
      </c>
      <c r="E30" s="63" t="s">
        <v>1077</v>
      </c>
      <c r="F30" s="98" t="s">
        <v>1079</v>
      </c>
      <c r="G30" s="63" t="s">
        <v>188</v>
      </c>
      <c r="H30" s="63"/>
      <c r="I30" s="63"/>
      <c r="J30" s="65">
        <v>43038</v>
      </c>
      <c r="K30" s="63" t="s">
        <v>1078</v>
      </c>
      <c r="L30" s="34"/>
      <c r="M30" s="79"/>
      <c r="N30" s="27">
        <v>30000</v>
      </c>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row>
    <row r="31" spans="1:114" s="21" customFormat="1" ht="39.75" customHeight="1">
      <c r="A31" s="197">
        <v>16</v>
      </c>
      <c r="B31" s="13" t="s">
        <v>159</v>
      </c>
      <c r="C31" s="63" t="s">
        <v>160</v>
      </c>
      <c r="D31" s="63" t="s">
        <v>161</v>
      </c>
      <c r="E31" s="63" t="s">
        <v>162</v>
      </c>
      <c r="F31" s="98" t="s">
        <v>163</v>
      </c>
      <c r="G31" s="63" t="s">
        <v>188</v>
      </c>
      <c r="H31" s="63"/>
      <c r="I31" s="63"/>
      <c r="J31" s="63" t="s">
        <v>164</v>
      </c>
      <c r="K31" s="63" t="s">
        <v>165</v>
      </c>
      <c r="L31" s="63"/>
      <c r="M31" s="79"/>
      <c r="N31" s="27">
        <v>99000</v>
      </c>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row>
    <row r="32" spans="1:114" s="21" customFormat="1" ht="63.75" customHeight="1">
      <c r="A32" s="197">
        <v>17</v>
      </c>
      <c r="B32" s="7" t="s">
        <v>588</v>
      </c>
      <c r="C32" s="10" t="s">
        <v>734</v>
      </c>
      <c r="D32" s="10" t="s">
        <v>953</v>
      </c>
      <c r="E32" s="10" t="s">
        <v>954</v>
      </c>
      <c r="F32" s="98" t="s">
        <v>955</v>
      </c>
      <c r="G32" s="63" t="s">
        <v>188</v>
      </c>
      <c r="H32" s="10"/>
      <c r="I32" s="10"/>
      <c r="J32" s="11">
        <v>42961</v>
      </c>
      <c r="K32" s="10" t="s">
        <v>587</v>
      </c>
      <c r="L32" s="10"/>
      <c r="M32" s="79"/>
      <c r="N32" s="27">
        <v>34146</v>
      </c>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row>
    <row r="33" spans="1:114" s="21" customFormat="1" ht="131.25" customHeight="1">
      <c r="A33" s="197">
        <v>18</v>
      </c>
      <c r="B33" s="7" t="s">
        <v>1385</v>
      </c>
      <c r="C33" s="10" t="s">
        <v>1386</v>
      </c>
      <c r="D33" s="10" t="s">
        <v>1387</v>
      </c>
      <c r="E33" s="10" t="s">
        <v>1388</v>
      </c>
      <c r="F33" s="99" t="s">
        <v>1391</v>
      </c>
      <c r="G33" s="63" t="s">
        <v>188</v>
      </c>
      <c r="H33" s="10"/>
      <c r="I33" s="10"/>
      <c r="J33" s="11" t="s">
        <v>1389</v>
      </c>
      <c r="K33" s="10" t="s">
        <v>1390</v>
      </c>
      <c r="L33" s="10"/>
      <c r="M33" s="17"/>
      <c r="N33" s="28">
        <v>95000</v>
      </c>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row>
    <row r="34" spans="1:114" s="21" customFormat="1" ht="136.5" customHeight="1">
      <c r="A34" s="197">
        <v>19</v>
      </c>
      <c r="B34" s="7" t="s">
        <v>1385</v>
      </c>
      <c r="C34" s="10" t="s">
        <v>1386</v>
      </c>
      <c r="D34" s="10" t="s">
        <v>1387</v>
      </c>
      <c r="E34" s="10" t="s">
        <v>1392</v>
      </c>
      <c r="F34" s="99" t="s">
        <v>1432</v>
      </c>
      <c r="G34" s="63" t="s">
        <v>188</v>
      </c>
      <c r="H34" s="10"/>
      <c r="I34" s="10"/>
      <c r="J34" s="11" t="s">
        <v>1389</v>
      </c>
      <c r="K34" s="10" t="s">
        <v>1393</v>
      </c>
      <c r="L34" s="10"/>
      <c r="M34" s="17"/>
      <c r="N34" s="28">
        <v>90000</v>
      </c>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row>
    <row r="35" spans="1:114" s="21" customFormat="1" ht="136.5" customHeight="1">
      <c r="A35" s="197">
        <v>20</v>
      </c>
      <c r="B35" s="7" t="s">
        <v>1385</v>
      </c>
      <c r="C35" s="10" t="s">
        <v>1386</v>
      </c>
      <c r="D35" s="10" t="s">
        <v>1387</v>
      </c>
      <c r="E35" s="10" t="s">
        <v>1394</v>
      </c>
      <c r="F35" s="99" t="s">
        <v>1395</v>
      </c>
      <c r="G35" s="63" t="s">
        <v>188</v>
      </c>
      <c r="H35" s="10"/>
      <c r="I35" s="10"/>
      <c r="J35" s="11" t="s">
        <v>1389</v>
      </c>
      <c r="K35" s="10" t="s">
        <v>1396</v>
      </c>
      <c r="L35" s="10"/>
      <c r="M35" s="17"/>
      <c r="N35" s="28">
        <v>35000</v>
      </c>
      <c r="O35" s="189">
        <f>SUM(N13:N35)</f>
        <v>1959515</v>
      </c>
      <c r="P35" s="114" t="s">
        <v>2445</v>
      </c>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row>
    <row r="36" spans="1:114" s="21" customFormat="1" ht="117.75" customHeight="1">
      <c r="A36" s="197">
        <v>21</v>
      </c>
      <c r="B36" s="7" t="s">
        <v>1651</v>
      </c>
      <c r="C36" s="10" t="s">
        <v>1652</v>
      </c>
      <c r="D36" s="64" t="s">
        <v>1653</v>
      </c>
      <c r="E36" s="10" t="s">
        <v>1654</v>
      </c>
      <c r="F36" s="99" t="s">
        <v>1655</v>
      </c>
      <c r="G36" s="63" t="s">
        <v>188</v>
      </c>
      <c r="H36" s="10"/>
      <c r="I36" s="10"/>
      <c r="J36" s="11">
        <v>43770</v>
      </c>
      <c r="K36" s="10" t="s">
        <v>1656</v>
      </c>
      <c r="L36" s="10"/>
      <c r="M36" s="17"/>
      <c r="N36" s="28">
        <v>1900</v>
      </c>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row>
    <row r="37" spans="1:114" s="21" customFormat="1" ht="117.75" customHeight="1">
      <c r="A37" s="197">
        <v>22</v>
      </c>
      <c r="B37" s="7" t="s">
        <v>1748</v>
      </c>
      <c r="C37" s="10" t="s">
        <v>1749</v>
      </c>
      <c r="D37" s="64" t="s">
        <v>1750</v>
      </c>
      <c r="E37" s="10" t="s">
        <v>1751</v>
      </c>
      <c r="F37" s="99" t="s">
        <v>3425</v>
      </c>
      <c r="G37" s="63" t="s">
        <v>188</v>
      </c>
      <c r="H37" s="10"/>
      <c r="I37" s="10"/>
      <c r="J37" s="11">
        <v>43882</v>
      </c>
      <c r="K37" s="10" t="s">
        <v>1752</v>
      </c>
      <c r="L37" s="10"/>
      <c r="M37" s="17"/>
      <c r="N37" s="28">
        <v>123000</v>
      </c>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row>
    <row r="38" spans="1:114" s="21" customFormat="1" ht="72" customHeight="1">
      <c r="A38" s="197">
        <v>23</v>
      </c>
      <c r="B38" s="7" t="s">
        <v>2417</v>
      </c>
      <c r="C38" s="10" t="s">
        <v>1749</v>
      </c>
      <c r="D38" s="64" t="s">
        <v>2418</v>
      </c>
      <c r="E38" s="10" t="s">
        <v>2419</v>
      </c>
      <c r="F38" s="99" t="s">
        <v>2420</v>
      </c>
      <c r="G38" s="63" t="s">
        <v>188</v>
      </c>
      <c r="H38" s="10"/>
      <c r="I38" s="10"/>
      <c r="J38" s="11">
        <v>44280</v>
      </c>
      <c r="K38" s="10" t="s">
        <v>2421</v>
      </c>
      <c r="L38" s="10"/>
      <c r="M38" s="17"/>
      <c r="N38" s="28">
        <v>30000</v>
      </c>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row>
    <row r="39" spans="1:114" s="21" customFormat="1" ht="72" customHeight="1">
      <c r="A39" s="197">
        <v>24</v>
      </c>
      <c r="B39" s="7" t="s">
        <v>2417</v>
      </c>
      <c r="C39" s="10" t="s">
        <v>1749</v>
      </c>
      <c r="D39" s="64" t="s">
        <v>2418</v>
      </c>
      <c r="E39" s="10" t="s">
        <v>2442</v>
      </c>
      <c r="F39" s="99" t="s">
        <v>2443</v>
      </c>
      <c r="G39" s="63" t="s">
        <v>188</v>
      </c>
      <c r="H39" s="10"/>
      <c r="I39" s="10"/>
      <c r="J39" s="11">
        <v>44305</v>
      </c>
      <c r="K39" s="10" t="s">
        <v>2444</v>
      </c>
      <c r="L39" s="10"/>
      <c r="M39" s="17"/>
      <c r="N39" s="28">
        <v>42000</v>
      </c>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row>
    <row r="40" spans="1:114" s="21" customFormat="1" ht="72" customHeight="1">
      <c r="A40" s="197">
        <v>25</v>
      </c>
      <c r="B40" s="7" t="s">
        <v>2697</v>
      </c>
      <c r="C40" s="10" t="s">
        <v>1749</v>
      </c>
      <c r="D40" s="64" t="s">
        <v>2698</v>
      </c>
      <c r="E40" s="10" t="s">
        <v>2699</v>
      </c>
      <c r="F40" s="99" t="s">
        <v>2700</v>
      </c>
      <c r="G40" s="63" t="s">
        <v>188</v>
      </c>
      <c r="H40" s="10"/>
      <c r="I40" s="10"/>
      <c r="J40" s="11">
        <v>44371</v>
      </c>
      <c r="K40" s="10" t="s">
        <v>2701</v>
      </c>
      <c r="L40" s="10"/>
      <c r="M40" s="17"/>
      <c r="N40" s="28">
        <v>4903</v>
      </c>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row>
    <row r="41" spans="1:114" s="21" customFormat="1" ht="72" customHeight="1">
      <c r="A41" s="197">
        <v>26</v>
      </c>
      <c r="B41" s="7" t="s">
        <v>2697</v>
      </c>
      <c r="C41" s="10" t="s">
        <v>1749</v>
      </c>
      <c r="D41" s="64" t="s">
        <v>2698</v>
      </c>
      <c r="E41" s="10" t="s">
        <v>2918</v>
      </c>
      <c r="F41" s="99" t="s">
        <v>2919</v>
      </c>
      <c r="G41" s="63" t="s">
        <v>188</v>
      </c>
      <c r="H41" s="10"/>
      <c r="I41" s="10"/>
      <c r="J41" s="11">
        <v>44393</v>
      </c>
      <c r="K41" s="10" t="s">
        <v>2920</v>
      </c>
      <c r="L41" s="10"/>
      <c r="M41" s="17"/>
      <c r="N41" s="28">
        <v>135061</v>
      </c>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row>
    <row r="42" spans="1:114" s="21" customFormat="1" ht="72" customHeight="1">
      <c r="A42" s="197">
        <v>27</v>
      </c>
      <c r="B42" s="7" t="s">
        <v>3151</v>
      </c>
      <c r="C42" s="10" t="s">
        <v>3152</v>
      </c>
      <c r="D42" s="64" t="s">
        <v>3153</v>
      </c>
      <c r="E42" s="10" t="s">
        <v>3154</v>
      </c>
      <c r="F42" s="99" t="s">
        <v>3155</v>
      </c>
      <c r="G42" s="63" t="s">
        <v>188</v>
      </c>
      <c r="H42" s="10"/>
      <c r="I42" s="10"/>
      <c r="J42" s="11">
        <v>44490</v>
      </c>
      <c r="K42" s="10" t="s">
        <v>3156</v>
      </c>
      <c r="L42" s="10"/>
      <c r="M42" s="17"/>
      <c r="N42" s="28">
        <v>20000</v>
      </c>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row>
    <row r="43" spans="1:114" s="21" customFormat="1" ht="72" customHeight="1">
      <c r="A43" s="197">
        <v>28</v>
      </c>
      <c r="B43" s="7" t="s">
        <v>3157</v>
      </c>
      <c r="C43" s="10" t="s">
        <v>3158</v>
      </c>
      <c r="D43" s="64" t="s">
        <v>3159</v>
      </c>
      <c r="E43" s="10" t="s">
        <v>3160</v>
      </c>
      <c r="F43" s="99" t="s">
        <v>3161</v>
      </c>
      <c r="G43" s="63" t="s">
        <v>188</v>
      </c>
      <c r="H43" s="10"/>
      <c r="I43" s="10"/>
      <c r="J43" s="11" t="s">
        <v>3162</v>
      </c>
      <c r="K43" s="10" t="s">
        <v>3163</v>
      </c>
      <c r="L43" s="10"/>
      <c r="M43" s="17"/>
      <c r="N43" s="28">
        <v>10900</v>
      </c>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row>
    <row r="44" spans="1:114" s="21" customFormat="1" ht="72" customHeight="1">
      <c r="A44" s="197">
        <v>29</v>
      </c>
      <c r="B44" s="7" t="s">
        <v>3219</v>
      </c>
      <c r="C44" s="10" t="s">
        <v>3220</v>
      </c>
      <c r="D44" s="64" t="s">
        <v>3159</v>
      </c>
      <c r="E44" s="10" t="s">
        <v>3221</v>
      </c>
      <c r="F44" s="99" t="s">
        <v>3222</v>
      </c>
      <c r="G44" s="63" t="s">
        <v>188</v>
      </c>
      <c r="H44" s="10"/>
      <c r="I44" s="10"/>
      <c r="J44" s="11">
        <v>44523</v>
      </c>
      <c r="K44" s="10" t="s">
        <v>3223</v>
      </c>
      <c r="L44" s="10"/>
      <c r="M44" s="17"/>
      <c r="N44" s="28">
        <v>7000</v>
      </c>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row>
    <row r="45" spans="1:114" s="21" customFormat="1" ht="69.75" customHeight="1">
      <c r="A45" s="197">
        <v>30</v>
      </c>
      <c r="B45" s="7" t="s">
        <v>3505</v>
      </c>
      <c r="C45" s="10" t="s">
        <v>3506</v>
      </c>
      <c r="D45" s="64" t="s">
        <v>3507</v>
      </c>
      <c r="E45" s="10" t="s">
        <v>3508</v>
      </c>
      <c r="F45" s="99" t="s">
        <v>3509</v>
      </c>
      <c r="G45" s="63" t="s">
        <v>188</v>
      </c>
      <c r="H45" s="10"/>
      <c r="I45" s="10"/>
      <c r="J45" s="11">
        <v>44523</v>
      </c>
      <c r="K45" s="10" t="s">
        <v>3223</v>
      </c>
      <c r="L45" s="10"/>
      <c r="M45" s="17"/>
      <c r="N45" s="28">
        <v>126100</v>
      </c>
      <c r="O45" s="20"/>
      <c r="P45" s="115" t="s">
        <v>2446</v>
      </c>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row>
    <row r="46" spans="1:114" s="32" customFormat="1" ht="18.75" customHeight="1">
      <c r="A46" s="199"/>
      <c r="B46" s="37" t="s">
        <v>3510</v>
      </c>
      <c r="C46" s="37"/>
      <c r="D46" s="37"/>
      <c r="E46" s="37"/>
      <c r="F46" s="38">
        <f>N46</f>
        <v>2460379</v>
      </c>
      <c r="G46" s="37"/>
      <c r="H46" s="37"/>
      <c r="I46" s="37"/>
      <c r="J46" s="37"/>
      <c r="K46" s="37"/>
      <c r="L46" s="35"/>
      <c r="M46" s="31"/>
      <c r="N46" s="18">
        <f>SUM(N13:N45)</f>
        <v>2460379</v>
      </c>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row>
    <row r="47" spans="1:114" s="21" customFormat="1" ht="21" customHeight="1">
      <c r="A47" s="409" t="s">
        <v>174</v>
      </c>
      <c r="B47" s="410"/>
      <c r="C47" s="410"/>
      <c r="D47" s="410"/>
      <c r="E47" s="410"/>
      <c r="F47" s="410"/>
      <c r="G47" s="410"/>
      <c r="H47" s="410"/>
      <c r="I47" s="410"/>
      <c r="J47" s="410"/>
      <c r="K47" s="410"/>
      <c r="L47" s="410"/>
      <c r="M47" s="410"/>
      <c r="N47" s="26"/>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row>
    <row r="48" spans="1:114" s="21" customFormat="1" ht="53.25" customHeight="1">
      <c r="A48" s="194">
        <v>1</v>
      </c>
      <c r="B48" s="7" t="s">
        <v>190</v>
      </c>
      <c r="C48" s="63" t="s">
        <v>191</v>
      </c>
      <c r="D48" s="64" t="s">
        <v>122</v>
      </c>
      <c r="E48" s="64" t="s">
        <v>123</v>
      </c>
      <c r="F48" s="96" t="s">
        <v>927</v>
      </c>
      <c r="G48" s="64" t="s">
        <v>188</v>
      </c>
      <c r="H48" s="63"/>
      <c r="I48" s="63"/>
      <c r="J48" s="65">
        <v>42901</v>
      </c>
      <c r="K48" s="64" t="s">
        <v>124</v>
      </c>
      <c r="L48" s="77"/>
      <c r="M48" s="72"/>
      <c r="N48" s="26">
        <v>760000</v>
      </c>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row>
    <row r="49" spans="1:114" s="21" customFormat="1" ht="53.25" customHeight="1">
      <c r="A49" s="194">
        <v>2</v>
      </c>
      <c r="B49" s="7" t="s">
        <v>1470</v>
      </c>
      <c r="C49" s="63" t="s">
        <v>1471</v>
      </c>
      <c r="D49" s="64" t="s">
        <v>1472</v>
      </c>
      <c r="E49" s="64" t="s">
        <v>1436</v>
      </c>
      <c r="F49" s="96" t="s">
        <v>1473</v>
      </c>
      <c r="G49" s="64" t="s">
        <v>188</v>
      </c>
      <c r="H49" s="63"/>
      <c r="I49" s="63"/>
      <c r="J49" s="65">
        <v>43069</v>
      </c>
      <c r="K49" s="64" t="s">
        <v>1474</v>
      </c>
      <c r="L49" s="77"/>
      <c r="M49" s="72"/>
      <c r="N49" s="26">
        <v>50000</v>
      </c>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row>
    <row r="50" spans="1:114" s="21" customFormat="1" ht="53.25" customHeight="1">
      <c r="A50" s="194">
        <v>3</v>
      </c>
      <c r="B50" s="7" t="s">
        <v>3087</v>
      </c>
      <c r="C50" s="63" t="s">
        <v>1475</v>
      </c>
      <c r="D50" s="64" t="s">
        <v>1476</v>
      </c>
      <c r="E50" s="64" t="s">
        <v>1477</v>
      </c>
      <c r="F50" s="100" t="s">
        <v>3091</v>
      </c>
      <c r="G50" s="64" t="s">
        <v>188</v>
      </c>
      <c r="H50" s="63"/>
      <c r="I50" s="63"/>
      <c r="J50" s="65">
        <v>43608</v>
      </c>
      <c r="K50" s="64" t="s">
        <v>1474</v>
      </c>
      <c r="L50" s="77"/>
      <c r="M50" s="72"/>
      <c r="N50" s="26">
        <v>500</v>
      </c>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row>
    <row r="51" spans="1:114" s="21" customFormat="1" ht="53.25" customHeight="1">
      <c r="A51" s="194">
        <v>4</v>
      </c>
      <c r="B51" s="7" t="s">
        <v>2473</v>
      </c>
      <c r="C51" s="63" t="s">
        <v>1475</v>
      </c>
      <c r="D51" s="64" t="s">
        <v>1476</v>
      </c>
      <c r="E51" s="64" t="s">
        <v>2474</v>
      </c>
      <c r="F51" s="100" t="s">
        <v>2802</v>
      </c>
      <c r="G51" s="64" t="s">
        <v>188</v>
      </c>
      <c r="H51" s="63"/>
      <c r="I51" s="63"/>
      <c r="J51" s="65">
        <v>44341</v>
      </c>
      <c r="K51" s="64" t="s">
        <v>2475</v>
      </c>
      <c r="L51" s="77"/>
      <c r="M51" s="72"/>
      <c r="N51" s="26">
        <v>17900</v>
      </c>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row>
    <row r="52" spans="1:114" s="21" customFormat="1" ht="53.25" customHeight="1">
      <c r="A52" s="194">
        <v>5</v>
      </c>
      <c r="B52" s="7" t="s">
        <v>2972</v>
      </c>
      <c r="C52" s="63" t="s">
        <v>2973</v>
      </c>
      <c r="D52" s="64" t="s">
        <v>2974</v>
      </c>
      <c r="E52" s="64" t="s">
        <v>2975</v>
      </c>
      <c r="F52" s="100" t="s">
        <v>2976</v>
      </c>
      <c r="G52" s="64" t="s">
        <v>188</v>
      </c>
      <c r="H52" s="63"/>
      <c r="I52" s="63"/>
      <c r="J52" s="65">
        <v>44418</v>
      </c>
      <c r="K52" s="64" t="s">
        <v>2977</v>
      </c>
      <c r="L52" s="77"/>
      <c r="M52" s="72"/>
      <c r="N52" s="26">
        <v>15000</v>
      </c>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row>
    <row r="53" spans="1:114" s="21" customFormat="1" ht="53.25" customHeight="1">
      <c r="A53" s="194">
        <v>6</v>
      </c>
      <c r="B53" s="7" t="s">
        <v>2972</v>
      </c>
      <c r="C53" s="63" t="s">
        <v>2973</v>
      </c>
      <c r="D53" s="64" t="s">
        <v>2974</v>
      </c>
      <c r="E53" s="64" t="s">
        <v>3088</v>
      </c>
      <c r="F53" s="100" t="s">
        <v>3089</v>
      </c>
      <c r="G53" s="64" t="s">
        <v>188</v>
      </c>
      <c r="H53" s="63"/>
      <c r="I53" s="63"/>
      <c r="J53" s="65">
        <v>44448</v>
      </c>
      <c r="K53" s="64" t="s">
        <v>3090</v>
      </c>
      <c r="L53" s="77"/>
      <c r="M53" s="72"/>
      <c r="N53" s="26">
        <v>54000</v>
      </c>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row>
    <row r="54" spans="1:114" s="21" customFormat="1" ht="53.25" customHeight="1">
      <c r="A54" s="194">
        <v>7</v>
      </c>
      <c r="B54" s="7" t="s">
        <v>3237</v>
      </c>
      <c r="C54" s="63" t="s">
        <v>3238</v>
      </c>
      <c r="D54" s="208" t="s">
        <v>3239</v>
      </c>
      <c r="E54" s="210" t="s">
        <v>3240</v>
      </c>
      <c r="F54" s="100" t="s">
        <v>3243</v>
      </c>
      <c r="G54" s="64" t="s">
        <v>188</v>
      </c>
      <c r="H54" s="63"/>
      <c r="I54" s="63"/>
      <c r="J54" s="65" t="s">
        <v>3242</v>
      </c>
      <c r="K54" s="64" t="s">
        <v>3241</v>
      </c>
      <c r="L54" s="77"/>
      <c r="M54" s="72"/>
      <c r="N54" s="26">
        <v>12000</v>
      </c>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row>
    <row r="55" spans="1:114" s="19" customFormat="1" ht="23.25" customHeight="1">
      <c r="A55" s="188"/>
      <c r="B55" s="42" t="s">
        <v>3236</v>
      </c>
      <c r="C55" s="42"/>
      <c r="D55" s="42"/>
      <c r="E55" s="209"/>
      <c r="F55" s="38">
        <f>N55</f>
        <v>909400</v>
      </c>
      <c r="G55" s="42"/>
      <c r="H55" s="42"/>
      <c r="I55" s="42"/>
      <c r="J55" s="42"/>
      <c r="K55" s="42"/>
      <c r="L55" s="42"/>
      <c r="M55" s="78"/>
      <c r="N55" s="18">
        <f>SUM(N48:N54)</f>
        <v>909400</v>
      </c>
      <c r="O55" s="163"/>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row>
    <row r="56" spans="1:114" s="29" customFormat="1" ht="24.75" customHeight="1">
      <c r="A56" s="409" t="s">
        <v>626</v>
      </c>
      <c r="B56" s="410"/>
      <c r="C56" s="410"/>
      <c r="D56" s="410"/>
      <c r="E56" s="410"/>
      <c r="F56" s="410"/>
      <c r="G56" s="410"/>
      <c r="H56" s="410"/>
      <c r="I56" s="410"/>
      <c r="J56" s="410"/>
      <c r="K56" s="410"/>
      <c r="L56" s="411"/>
      <c r="M56" s="74"/>
      <c r="N56" s="2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row>
    <row r="57" spans="1:114" s="19" customFormat="1" ht="51" customHeight="1">
      <c r="A57" s="194">
        <v>1</v>
      </c>
      <c r="B57" s="64" t="s">
        <v>39</v>
      </c>
      <c r="C57" s="64" t="s">
        <v>365</v>
      </c>
      <c r="D57" s="64" t="s">
        <v>146</v>
      </c>
      <c r="E57" s="64" t="s">
        <v>147</v>
      </c>
      <c r="F57" s="64" t="s">
        <v>3043</v>
      </c>
      <c r="G57" s="64" t="s">
        <v>125</v>
      </c>
      <c r="H57" s="64"/>
      <c r="I57" s="64"/>
      <c r="J57" s="66" t="s">
        <v>2269</v>
      </c>
      <c r="K57" s="64" t="s">
        <v>148</v>
      </c>
      <c r="L57" s="64" t="s">
        <v>1738</v>
      </c>
      <c r="M57" s="64" t="s">
        <v>1738</v>
      </c>
      <c r="N57" s="26">
        <v>8220</v>
      </c>
      <c r="O57" s="163"/>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row>
    <row r="58" spans="1:114" s="19" customFormat="1" ht="45.75" customHeight="1">
      <c r="A58" s="194">
        <v>2</v>
      </c>
      <c r="B58" s="64" t="s">
        <v>67</v>
      </c>
      <c r="C58" s="64" t="s">
        <v>40</v>
      </c>
      <c r="D58" s="64" t="s">
        <v>874</v>
      </c>
      <c r="E58" s="64" t="s">
        <v>561</v>
      </c>
      <c r="F58" s="64" t="s">
        <v>3044</v>
      </c>
      <c r="G58" s="64" t="s">
        <v>125</v>
      </c>
      <c r="H58" s="64"/>
      <c r="I58" s="64"/>
      <c r="J58" s="66" t="s">
        <v>768</v>
      </c>
      <c r="K58" s="64" t="s">
        <v>875</v>
      </c>
      <c r="L58" s="64" t="s">
        <v>1738</v>
      </c>
      <c r="M58" s="64" t="s">
        <v>1738</v>
      </c>
      <c r="N58" s="26">
        <v>39702</v>
      </c>
      <c r="O58" s="163"/>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row>
    <row r="59" spans="1:114" s="19" customFormat="1" ht="66.75" customHeight="1">
      <c r="A59" s="194">
        <v>3</v>
      </c>
      <c r="B59" s="64" t="s">
        <v>67</v>
      </c>
      <c r="C59" s="64" t="s">
        <v>40</v>
      </c>
      <c r="D59" s="64" t="s">
        <v>874</v>
      </c>
      <c r="E59" s="64" t="s">
        <v>876</v>
      </c>
      <c r="F59" s="244" t="s">
        <v>3045</v>
      </c>
      <c r="G59" s="64" t="s">
        <v>125</v>
      </c>
      <c r="H59" s="64"/>
      <c r="I59" s="64"/>
      <c r="J59" s="66" t="s">
        <v>768</v>
      </c>
      <c r="K59" s="64" t="s">
        <v>877</v>
      </c>
      <c r="L59" s="64"/>
      <c r="M59" s="64" t="s">
        <v>1739</v>
      </c>
      <c r="N59" s="26">
        <v>157801</v>
      </c>
      <c r="O59" s="163"/>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row>
    <row r="60" spans="1:114" s="19" customFormat="1" ht="55.5" customHeight="1">
      <c r="A60" s="194">
        <v>4</v>
      </c>
      <c r="B60" s="64" t="s">
        <v>39</v>
      </c>
      <c r="C60" s="64" t="s">
        <v>365</v>
      </c>
      <c r="D60" s="64" t="s">
        <v>146</v>
      </c>
      <c r="E60" s="64" t="s">
        <v>878</v>
      </c>
      <c r="F60" s="245" t="s">
        <v>3046</v>
      </c>
      <c r="G60" s="64" t="s">
        <v>125</v>
      </c>
      <c r="H60" s="64"/>
      <c r="I60" s="64"/>
      <c r="J60" s="66" t="s">
        <v>2269</v>
      </c>
      <c r="K60" s="64" t="s">
        <v>879</v>
      </c>
      <c r="L60" s="64"/>
      <c r="M60" s="64" t="s">
        <v>1739</v>
      </c>
      <c r="N60" s="26">
        <v>139203</v>
      </c>
      <c r="O60" s="163"/>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row>
    <row r="61" spans="1:114" s="19" customFormat="1" ht="57" customHeight="1">
      <c r="A61" s="194">
        <v>5</v>
      </c>
      <c r="B61" s="64" t="s">
        <v>800</v>
      </c>
      <c r="C61" s="64" t="s">
        <v>801</v>
      </c>
      <c r="D61" s="64" t="s">
        <v>319</v>
      </c>
      <c r="E61" s="64" t="s">
        <v>802</v>
      </c>
      <c r="F61" s="64" t="s">
        <v>3047</v>
      </c>
      <c r="G61" s="64" t="s">
        <v>125</v>
      </c>
      <c r="H61" s="64"/>
      <c r="I61" s="64"/>
      <c r="J61" s="66" t="s">
        <v>768</v>
      </c>
      <c r="K61" s="64" t="s">
        <v>803</v>
      </c>
      <c r="L61" s="64"/>
      <c r="M61" s="64" t="s">
        <v>1739</v>
      </c>
      <c r="N61" s="26">
        <v>9000</v>
      </c>
      <c r="O61" s="163"/>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row>
    <row r="62" spans="1:114" s="19" customFormat="1" ht="52.5" customHeight="1">
      <c r="A62" s="194">
        <v>6</v>
      </c>
      <c r="B62" s="64" t="s">
        <v>1452</v>
      </c>
      <c r="C62" s="64" t="s">
        <v>1453</v>
      </c>
      <c r="D62" s="64" t="s">
        <v>1454</v>
      </c>
      <c r="E62" s="64" t="s">
        <v>1455</v>
      </c>
      <c r="F62" s="64" t="s">
        <v>3048</v>
      </c>
      <c r="G62" s="64" t="s">
        <v>188</v>
      </c>
      <c r="H62" s="64" t="s">
        <v>1738</v>
      </c>
      <c r="I62" s="64" t="s">
        <v>1738</v>
      </c>
      <c r="J62" s="66">
        <v>43993</v>
      </c>
      <c r="K62" s="64" t="s">
        <v>1456</v>
      </c>
      <c r="L62" s="64"/>
      <c r="M62" s="64" t="s">
        <v>1738</v>
      </c>
      <c r="N62" s="26">
        <v>21000</v>
      </c>
      <c r="O62" s="163"/>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row>
    <row r="63" spans="1:114" s="19" customFormat="1" ht="52.5" customHeight="1">
      <c r="A63" s="247">
        <v>7</v>
      </c>
      <c r="B63" s="64" t="s">
        <v>1772</v>
      </c>
      <c r="C63" s="64" t="s">
        <v>1773</v>
      </c>
      <c r="D63" s="64" t="s">
        <v>1774</v>
      </c>
      <c r="E63" s="64" t="s">
        <v>1775</v>
      </c>
      <c r="F63" s="64" t="s">
        <v>3049</v>
      </c>
      <c r="G63" s="64" t="s">
        <v>125</v>
      </c>
      <c r="H63" s="64"/>
      <c r="I63" s="64"/>
      <c r="J63" s="66" t="s">
        <v>2305</v>
      </c>
      <c r="K63" s="64" t="s">
        <v>1776</v>
      </c>
      <c r="L63" s="64"/>
      <c r="M63" s="64"/>
      <c r="N63" s="26">
        <v>22000</v>
      </c>
      <c r="O63" s="163"/>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row>
    <row r="64" spans="1:114" s="19" customFormat="1" ht="64.5" customHeight="1">
      <c r="A64" s="246">
        <v>8</v>
      </c>
      <c r="B64" s="64" t="s">
        <v>1777</v>
      </c>
      <c r="C64" s="64" t="s">
        <v>1778</v>
      </c>
      <c r="D64" s="64" t="s">
        <v>1774</v>
      </c>
      <c r="E64" s="64" t="s">
        <v>1779</v>
      </c>
      <c r="F64" s="64" t="s">
        <v>3050</v>
      </c>
      <c r="G64" s="118" t="s">
        <v>125</v>
      </c>
      <c r="H64" s="1"/>
      <c r="I64" s="1"/>
      <c r="J64" s="66" t="s">
        <v>2305</v>
      </c>
      <c r="K64" s="64" t="s">
        <v>1780</v>
      </c>
      <c r="L64" s="64"/>
      <c r="M64" s="64"/>
      <c r="N64" s="26">
        <v>20000</v>
      </c>
      <c r="O64" s="163"/>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row>
    <row r="65" spans="1:114" s="19" customFormat="1" ht="64.5" customHeight="1">
      <c r="A65" s="247">
        <v>9</v>
      </c>
      <c r="B65" s="64" t="s">
        <v>2089</v>
      </c>
      <c r="C65" s="64" t="s">
        <v>2090</v>
      </c>
      <c r="D65" s="64" t="s">
        <v>2091</v>
      </c>
      <c r="E65" s="64" t="s">
        <v>2092</v>
      </c>
      <c r="F65" s="64" t="s">
        <v>3051</v>
      </c>
      <c r="G65" s="118" t="s">
        <v>125</v>
      </c>
      <c r="H65" s="1"/>
      <c r="I65" s="1"/>
      <c r="J65" s="66" t="s">
        <v>3052</v>
      </c>
      <c r="K65" s="64" t="s">
        <v>2093</v>
      </c>
      <c r="L65" s="64"/>
      <c r="M65" s="64"/>
      <c r="N65" s="26">
        <v>24000</v>
      </c>
      <c r="O65" s="163"/>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row>
    <row r="66" spans="1:114" s="108" customFormat="1" ht="64.5" customHeight="1">
      <c r="A66" s="246">
        <v>10</v>
      </c>
      <c r="B66" s="64" t="s">
        <v>2478</v>
      </c>
      <c r="C66" s="64" t="s">
        <v>2479</v>
      </c>
      <c r="D66" s="64" t="s">
        <v>2480</v>
      </c>
      <c r="E66" s="64" t="s">
        <v>2481</v>
      </c>
      <c r="F66" s="248" t="s">
        <v>3053</v>
      </c>
      <c r="G66" s="118" t="s">
        <v>188</v>
      </c>
      <c r="H66" s="1"/>
      <c r="I66" s="1"/>
      <c r="J66" s="66">
        <v>44474</v>
      </c>
      <c r="K66" s="64" t="s">
        <v>2482</v>
      </c>
      <c r="L66" s="64"/>
      <c r="M66" s="64"/>
      <c r="N66" s="26">
        <v>9176</v>
      </c>
      <c r="O66" s="163"/>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7"/>
      <c r="BR66" s="107"/>
      <c r="BS66" s="107"/>
      <c r="BT66" s="107"/>
      <c r="BU66" s="107"/>
      <c r="BV66" s="107"/>
      <c r="BW66" s="107"/>
      <c r="BX66" s="107"/>
      <c r="BY66" s="107"/>
      <c r="BZ66" s="107"/>
      <c r="CA66" s="107"/>
      <c r="CB66" s="107"/>
      <c r="CC66" s="107"/>
      <c r="CD66" s="107"/>
      <c r="CE66" s="107"/>
      <c r="CF66" s="107"/>
      <c r="CG66" s="107"/>
      <c r="CH66" s="107"/>
      <c r="CI66" s="107"/>
      <c r="CJ66" s="107"/>
      <c r="CK66" s="107"/>
      <c r="CL66" s="107"/>
      <c r="CM66" s="107"/>
      <c r="CN66" s="107"/>
      <c r="CO66" s="107"/>
      <c r="CP66" s="107"/>
      <c r="CQ66" s="107"/>
      <c r="CR66" s="107"/>
      <c r="CS66" s="107"/>
      <c r="CT66" s="107"/>
      <c r="CU66" s="107"/>
      <c r="CV66" s="107"/>
      <c r="CW66" s="107"/>
      <c r="CX66" s="107"/>
      <c r="CY66" s="107"/>
      <c r="CZ66" s="107"/>
      <c r="DA66" s="107"/>
      <c r="DB66" s="107"/>
      <c r="DC66" s="107"/>
      <c r="DD66" s="107"/>
      <c r="DE66" s="107"/>
      <c r="DF66" s="107"/>
      <c r="DG66" s="107"/>
      <c r="DH66" s="107"/>
      <c r="DI66" s="107"/>
      <c r="DJ66" s="107"/>
    </row>
    <row r="67" spans="1:114" s="127" customFormat="1" ht="95.25" customHeight="1">
      <c r="A67" s="247">
        <v>11</v>
      </c>
      <c r="B67" s="64" t="s">
        <v>3054</v>
      </c>
      <c r="C67" s="64" t="s">
        <v>3055</v>
      </c>
      <c r="D67" s="64" t="s">
        <v>3056</v>
      </c>
      <c r="E67" s="64" t="s">
        <v>3057</v>
      </c>
      <c r="F67" s="63" t="s">
        <v>3058</v>
      </c>
      <c r="G67" s="118" t="s">
        <v>188</v>
      </c>
      <c r="H67" s="1"/>
      <c r="I67" s="66"/>
      <c r="J67" s="64" t="s">
        <v>3059</v>
      </c>
      <c r="K67" s="64" t="s">
        <v>3060</v>
      </c>
      <c r="L67" s="64"/>
      <c r="M67" s="64"/>
      <c r="N67" s="26">
        <v>15000</v>
      </c>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3"/>
      <c r="AY67" s="163"/>
      <c r="AZ67" s="163"/>
      <c r="BA67" s="163"/>
      <c r="BB67" s="163"/>
      <c r="BC67" s="163"/>
      <c r="BD67" s="163"/>
      <c r="BE67" s="163"/>
      <c r="BF67" s="163"/>
      <c r="BG67" s="163"/>
      <c r="BH67" s="163"/>
      <c r="BI67" s="163"/>
      <c r="BJ67" s="163"/>
      <c r="BK67" s="163"/>
      <c r="BL67" s="163"/>
      <c r="BM67" s="163"/>
      <c r="BN67" s="163"/>
      <c r="BO67" s="163"/>
      <c r="BP67" s="163"/>
      <c r="BQ67" s="163"/>
      <c r="BR67" s="163"/>
      <c r="BS67" s="163"/>
      <c r="BT67" s="163"/>
      <c r="BU67" s="163"/>
      <c r="BV67" s="163"/>
      <c r="BW67" s="163"/>
      <c r="BX67" s="163"/>
      <c r="BY67" s="163"/>
      <c r="BZ67" s="163"/>
      <c r="CA67" s="163"/>
      <c r="CB67" s="163"/>
      <c r="CC67" s="163"/>
      <c r="CD67" s="163"/>
      <c r="CE67" s="163"/>
      <c r="CF67" s="163"/>
      <c r="CG67" s="163"/>
      <c r="CH67" s="163"/>
      <c r="CI67" s="163"/>
      <c r="CJ67" s="163"/>
      <c r="CK67" s="163"/>
      <c r="CL67" s="163"/>
      <c r="CM67" s="163"/>
      <c r="CN67" s="163"/>
      <c r="CO67" s="163"/>
      <c r="CP67" s="163"/>
      <c r="CQ67" s="163"/>
      <c r="CR67" s="163"/>
      <c r="CS67" s="163"/>
      <c r="CT67" s="163"/>
      <c r="CU67" s="163"/>
      <c r="CV67" s="163"/>
      <c r="CW67" s="163"/>
      <c r="CX67" s="163"/>
      <c r="CY67" s="163"/>
      <c r="CZ67" s="163"/>
      <c r="DA67" s="163"/>
      <c r="DB67" s="163"/>
      <c r="DC67" s="163"/>
      <c r="DD67" s="163"/>
      <c r="DE67" s="163"/>
      <c r="DF67" s="163"/>
      <c r="DG67" s="163"/>
      <c r="DH67" s="163"/>
      <c r="DI67" s="163"/>
      <c r="DJ67" s="163"/>
    </row>
    <row r="68" spans="1:114" s="127" customFormat="1" ht="87" customHeight="1">
      <c r="A68" s="246">
        <v>12</v>
      </c>
      <c r="B68" s="64" t="s">
        <v>3061</v>
      </c>
      <c r="C68" s="64" t="s">
        <v>3062</v>
      </c>
      <c r="D68" s="64" t="s">
        <v>3063</v>
      </c>
      <c r="E68" s="64" t="s">
        <v>3064</v>
      </c>
      <c r="F68" s="64" t="s">
        <v>3409</v>
      </c>
      <c r="G68" s="118" t="s">
        <v>188</v>
      </c>
      <c r="H68" s="1"/>
      <c r="I68" s="1"/>
      <c r="J68" s="64" t="s">
        <v>3065</v>
      </c>
      <c r="K68" s="64" t="s">
        <v>3066</v>
      </c>
      <c r="L68" s="64"/>
      <c r="M68" s="64"/>
      <c r="N68" s="26">
        <v>18000</v>
      </c>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c r="BL68" s="163"/>
      <c r="BM68" s="163"/>
      <c r="BN68" s="163"/>
      <c r="BO68" s="163"/>
      <c r="BP68" s="163"/>
      <c r="BQ68" s="163"/>
      <c r="BR68" s="163"/>
      <c r="BS68" s="163"/>
      <c r="BT68" s="163"/>
      <c r="BU68" s="163"/>
      <c r="BV68" s="163"/>
      <c r="BW68" s="163"/>
      <c r="BX68" s="163"/>
      <c r="BY68" s="163"/>
      <c r="BZ68" s="163"/>
      <c r="CA68" s="163"/>
      <c r="CB68" s="163"/>
      <c r="CC68" s="163"/>
      <c r="CD68" s="163"/>
      <c r="CE68" s="163"/>
      <c r="CF68" s="163"/>
      <c r="CG68" s="163"/>
      <c r="CH68" s="163"/>
      <c r="CI68" s="163"/>
      <c r="CJ68" s="163"/>
      <c r="CK68" s="163"/>
      <c r="CL68" s="163"/>
      <c r="CM68" s="163"/>
      <c r="CN68" s="163"/>
      <c r="CO68" s="163"/>
      <c r="CP68" s="163"/>
      <c r="CQ68" s="163"/>
      <c r="CR68" s="163"/>
      <c r="CS68" s="163"/>
      <c r="CT68" s="163"/>
      <c r="CU68" s="163"/>
      <c r="CV68" s="163"/>
      <c r="CW68" s="163"/>
      <c r="CX68" s="163"/>
      <c r="CY68" s="163"/>
      <c r="CZ68" s="163"/>
      <c r="DA68" s="163"/>
      <c r="DB68" s="163"/>
      <c r="DC68" s="163"/>
      <c r="DD68" s="163"/>
      <c r="DE68" s="163"/>
      <c r="DF68" s="163"/>
      <c r="DG68" s="163"/>
      <c r="DH68" s="163"/>
      <c r="DI68" s="163"/>
      <c r="DJ68" s="163"/>
    </row>
    <row r="69" spans="1:114" s="127" customFormat="1" ht="80.25" customHeight="1">
      <c r="A69" s="247">
        <v>13</v>
      </c>
      <c r="B69" s="64" t="s">
        <v>3268</v>
      </c>
      <c r="C69" s="64" t="s">
        <v>3269</v>
      </c>
      <c r="D69" s="64" t="s">
        <v>3067</v>
      </c>
      <c r="E69" s="64" t="s">
        <v>3068</v>
      </c>
      <c r="F69" s="249" t="s">
        <v>3270</v>
      </c>
      <c r="G69" s="118" t="s">
        <v>188</v>
      </c>
      <c r="H69" s="1"/>
      <c r="I69" s="1"/>
      <c r="J69" s="64" t="s">
        <v>3065</v>
      </c>
      <c r="K69" s="64" t="s">
        <v>3069</v>
      </c>
      <c r="L69" s="64"/>
      <c r="M69" s="64"/>
      <c r="N69" s="26">
        <v>26000</v>
      </c>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3"/>
      <c r="AZ69" s="163"/>
      <c r="BA69" s="163"/>
      <c r="BB69" s="163"/>
      <c r="BC69" s="163"/>
      <c r="BD69" s="163"/>
      <c r="BE69" s="163"/>
      <c r="BF69" s="163"/>
      <c r="BG69" s="163"/>
      <c r="BH69" s="163"/>
      <c r="BI69" s="163"/>
      <c r="BJ69" s="163"/>
      <c r="BK69" s="163"/>
      <c r="BL69" s="163"/>
      <c r="BM69" s="163"/>
      <c r="BN69" s="163"/>
      <c r="BO69" s="163"/>
      <c r="BP69" s="163"/>
      <c r="BQ69" s="163"/>
      <c r="BR69" s="163"/>
      <c r="BS69" s="163"/>
      <c r="BT69" s="163"/>
      <c r="BU69" s="163"/>
      <c r="BV69" s="163"/>
      <c r="BW69" s="163"/>
      <c r="BX69" s="163"/>
      <c r="BY69" s="163"/>
      <c r="BZ69" s="163"/>
      <c r="CA69" s="163"/>
      <c r="CB69" s="163"/>
      <c r="CC69" s="163"/>
      <c r="CD69" s="163"/>
      <c r="CE69" s="163"/>
      <c r="CF69" s="163"/>
      <c r="CG69" s="163"/>
      <c r="CH69" s="163"/>
      <c r="CI69" s="163"/>
      <c r="CJ69" s="163"/>
      <c r="CK69" s="163"/>
      <c r="CL69" s="163"/>
      <c r="CM69" s="163"/>
      <c r="CN69" s="163"/>
      <c r="CO69" s="163"/>
      <c r="CP69" s="163"/>
      <c r="CQ69" s="163"/>
      <c r="CR69" s="163"/>
      <c r="CS69" s="163"/>
      <c r="CT69" s="163"/>
      <c r="CU69" s="163"/>
      <c r="CV69" s="163"/>
      <c r="CW69" s="163"/>
      <c r="CX69" s="163"/>
      <c r="CY69" s="163"/>
      <c r="CZ69" s="163"/>
      <c r="DA69" s="163"/>
      <c r="DB69" s="163"/>
      <c r="DC69" s="163"/>
      <c r="DD69" s="163"/>
      <c r="DE69" s="163"/>
      <c r="DF69" s="163"/>
      <c r="DG69" s="163"/>
      <c r="DH69" s="163"/>
      <c r="DI69" s="163"/>
      <c r="DJ69" s="163"/>
    </row>
    <row r="70" spans="1:114" s="127" customFormat="1" ht="96.75" customHeight="1">
      <c r="A70" s="246">
        <v>14</v>
      </c>
      <c r="B70" s="64" t="s">
        <v>3271</v>
      </c>
      <c r="C70" s="64" t="s">
        <v>3272</v>
      </c>
      <c r="D70" s="64" t="s">
        <v>3273</v>
      </c>
      <c r="E70" s="64" t="s">
        <v>3274</v>
      </c>
      <c r="F70" s="64" t="s">
        <v>3275</v>
      </c>
      <c r="G70" s="118" t="s">
        <v>188</v>
      </c>
      <c r="H70" s="1"/>
      <c r="I70" s="1"/>
      <c r="J70" s="64" t="s">
        <v>3276</v>
      </c>
      <c r="K70" s="64" t="s">
        <v>3277</v>
      </c>
      <c r="L70" s="64"/>
      <c r="M70" s="64"/>
      <c r="N70" s="26">
        <v>2000</v>
      </c>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3"/>
      <c r="AY70" s="163"/>
      <c r="AZ70" s="163"/>
      <c r="BA70" s="163"/>
      <c r="BB70" s="163"/>
      <c r="BC70" s="163"/>
      <c r="BD70" s="163"/>
      <c r="BE70" s="163"/>
      <c r="BF70" s="163"/>
      <c r="BG70" s="163"/>
      <c r="BH70" s="163"/>
      <c r="BI70" s="163"/>
      <c r="BJ70" s="163"/>
      <c r="BK70" s="163"/>
      <c r="BL70" s="163"/>
      <c r="BM70" s="163"/>
      <c r="BN70" s="163"/>
      <c r="BO70" s="163"/>
      <c r="BP70" s="163"/>
      <c r="BQ70" s="163"/>
      <c r="BR70" s="163"/>
      <c r="BS70" s="163"/>
      <c r="BT70" s="163"/>
      <c r="BU70" s="163"/>
      <c r="BV70" s="163"/>
      <c r="BW70" s="163"/>
      <c r="BX70" s="163"/>
      <c r="BY70" s="163"/>
      <c r="BZ70" s="163"/>
      <c r="CA70" s="163"/>
      <c r="CB70" s="163"/>
      <c r="CC70" s="163"/>
      <c r="CD70" s="163"/>
      <c r="CE70" s="163"/>
      <c r="CF70" s="163"/>
      <c r="CG70" s="163"/>
      <c r="CH70" s="163"/>
      <c r="CI70" s="163"/>
      <c r="CJ70" s="163"/>
      <c r="CK70" s="163"/>
      <c r="CL70" s="163"/>
      <c r="CM70" s="163"/>
      <c r="CN70" s="163"/>
      <c r="CO70" s="163"/>
      <c r="CP70" s="163"/>
      <c r="CQ70" s="163"/>
      <c r="CR70" s="163"/>
      <c r="CS70" s="163"/>
      <c r="CT70" s="163"/>
      <c r="CU70" s="163"/>
      <c r="CV70" s="163"/>
      <c r="CW70" s="163"/>
      <c r="CX70" s="163"/>
      <c r="CY70" s="163"/>
      <c r="CZ70" s="163"/>
      <c r="DA70" s="163"/>
      <c r="DB70" s="163"/>
      <c r="DC70" s="163"/>
      <c r="DD70" s="163"/>
      <c r="DE70" s="163"/>
      <c r="DF70" s="163"/>
      <c r="DG70" s="163"/>
      <c r="DH70" s="163"/>
      <c r="DI70" s="163"/>
      <c r="DJ70" s="163"/>
    </row>
    <row r="71" spans="1:114" s="127" customFormat="1" ht="64.5" customHeight="1">
      <c r="A71" s="247">
        <v>15</v>
      </c>
      <c r="B71" s="64" t="s">
        <v>3271</v>
      </c>
      <c r="C71" s="64" t="s">
        <v>3272</v>
      </c>
      <c r="D71" s="64" t="s">
        <v>3278</v>
      </c>
      <c r="E71" s="64" t="s">
        <v>3279</v>
      </c>
      <c r="F71" s="64" t="s">
        <v>3280</v>
      </c>
      <c r="G71" s="118" t="s">
        <v>188</v>
      </c>
      <c r="H71" s="1"/>
      <c r="I71" s="1"/>
      <c r="J71" s="64" t="s">
        <v>3276</v>
      </c>
      <c r="K71" s="64" t="s">
        <v>3281</v>
      </c>
      <c r="L71" s="64"/>
      <c r="M71" s="64"/>
      <c r="N71" s="26">
        <v>3000</v>
      </c>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c r="BL71" s="163"/>
      <c r="BM71" s="163"/>
      <c r="BN71" s="163"/>
      <c r="BO71" s="163"/>
      <c r="BP71" s="163"/>
      <c r="BQ71" s="163"/>
      <c r="BR71" s="163"/>
      <c r="BS71" s="163"/>
      <c r="BT71" s="163"/>
      <c r="BU71" s="163"/>
      <c r="BV71" s="163"/>
      <c r="BW71" s="163"/>
      <c r="BX71" s="163"/>
      <c r="BY71" s="163"/>
      <c r="BZ71" s="163"/>
      <c r="CA71" s="163"/>
      <c r="CB71" s="163"/>
      <c r="CC71" s="163"/>
      <c r="CD71" s="163"/>
      <c r="CE71" s="163"/>
      <c r="CF71" s="163"/>
      <c r="CG71" s="163"/>
      <c r="CH71" s="163"/>
      <c r="CI71" s="163"/>
      <c r="CJ71" s="163"/>
      <c r="CK71" s="163"/>
      <c r="CL71" s="163"/>
      <c r="CM71" s="163"/>
      <c r="CN71" s="163"/>
      <c r="CO71" s="163"/>
      <c r="CP71" s="163"/>
      <c r="CQ71" s="163"/>
      <c r="CR71" s="163"/>
      <c r="CS71" s="163"/>
      <c r="CT71" s="163"/>
      <c r="CU71" s="163"/>
      <c r="CV71" s="163"/>
      <c r="CW71" s="163"/>
      <c r="CX71" s="163"/>
      <c r="CY71" s="163"/>
      <c r="CZ71" s="163"/>
      <c r="DA71" s="163"/>
      <c r="DB71" s="163"/>
      <c r="DC71" s="163"/>
      <c r="DD71" s="163"/>
      <c r="DE71" s="163"/>
      <c r="DF71" s="163"/>
      <c r="DG71" s="163"/>
      <c r="DH71" s="163"/>
      <c r="DI71" s="163"/>
      <c r="DJ71" s="163"/>
    </row>
    <row r="72" spans="1:114" s="19" customFormat="1" ht="24" customHeight="1">
      <c r="A72" s="199"/>
      <c r="B72" s="37" t="s">
        <v>3408</v>
      </c>
      <c r="C72" s="37"/>
      <c r="D72" s="37"/>
      <c r="E72" s="37"/>
      <c r="F72" s="38">
        <f>N72</f>
        <v>514102</v>
      </c>
      <c r="G72" s="37"/>
      <c r="H72" s="37"/>
      <c r="I72" s="37"/>
      <c r="J72" s="37"/>
      <c r="K72" s="37"/>
      <c r="L72" s="37"/>
      <c r="M72" s="78"/>
      <c r="N72" s="18">
        <f>SUM(N57:N71)</f>
        <v>514102</v>
      </c>
      <c r="O72" s="163"/>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row>
    <row r="73" spans="1:114" s="21" customFormat="1" ht="22.5" customHeight="1">
      <c r="A73" s="409" t="s">
        <v>465</v>
      </c>
      <c r="B73" s="410"/>
      <c r="C73" s="410"/>
      <c r="D73" s="410"/>
      <c r="E73" s="410"/>
      <c r="F73" s="410"/>
      <c r="G73" s="410"/>
      <c r="H73" s="410"/>
      <c r="I73" s="410"/>
      <c r="J73" s="410"/>
      <c r="K73" s="410"/>
      <c r="L73" s="411"/>
      <c r="M73" s="72"/>
      <c r="N73" s="26"/>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row>
    <row r="74" spans="1:114" s="21" customFormat="1" ht="76.5" customHeight="1">
      <c r="A74" s="194">
        <v>1</v>
      </c>
      <c r="B74" s="134" t="s">
        <v>44</v>
      </c>
      <c r="C74" s="129" t="s">
        <v>45</v>
      </c>
      <c r="D74" s="129" t="s">
        <v>46</v>
      </c>
      <c r="E74" s="129" t="s">
        <v>1523</v>
      </c>
      <c r="F74" s="130" t="s">
        <v>1524</v>
      </c>
      <c r="G74" s="129" t="s">
        <v>125</v>
      </c>
      <c r="H74" s="129"/>
      <c r="I74" s="129"/>
      <c r="J74" s="131" t="s">
        <v>1525</v>
      </c>
      <c r="K74" s="129" t="s">
        <v>169</v>
      </c>
      <c r="L74" s="77"/>
      <c r="M74" s="72"/>
      <c r="N74" s="26">
        <v>78917</v>
      </c>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row>
    <row r="75" spans="1:114" s="21" customFormat="1" ht="94.5" customHeight="1">
      <c r="A75" s="194">
        <v>2</v>
      </c>
      <c r="B75" s="134" t="s">
        <v>1290</v>
      </c>
      <c r="C75" s="129" t="s">
        <v>47</v>
      </c>
      <c r="D75" s="129" t="s">
        <v>48</v>
      </c>
      <c r="E75" s="129" t="s">
        <v>1526</v>
      </c>
      <c r="F75" s="129" t="s">
        <v>49</v>
      </c>
      <c r="G75" s="129" t="s">
        <v>1291</v>
      </c>
      <c r="H75" s="129"/>
      <c r="I75" s="129"/>
      <c r="J75" s="131" t="s">
        <v>1527</v>
      </c>
      <c r="K75" s="129" t="s">
        <v>50</v>
      </c>
      <c r="L75" s="77"/>
      <c r="M75" s="72"/>
      <c r="N75" s="26">
        <v>1167599</v>
      </c>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row>
    <row r="76" spans="1:114" s="21" customFormat="1" ht="109.5" customHeight="1">
      <c r="A76" s="194">
        <v>3</v>
      </c>
      <c r="B76" s="134" t="s">
        <v>805</v>
      </c>
      <c r="C76" s="129" t="s">
        <v>806</v>
      </c>
      <c r="D76" s="129" t="s">
        <v>807</v>
      </c>
      <c r="E76" s="129" t="s">
        <v>1528</v>
      </c>
      <c r="F76" s="133" t="s">
        <v>1486</v>
      </c>
      <c r="G76" s="129" t="s">
        <v>1292</v>
      </c>
      <c r="H76" s="129"/>
      <c r="I76" s="129"/>
      <c r="J76" s="131" t="s">
        <v>1796</v>
      </c>
      <c r="K76" s="129" t="s">
        <v>808</v>
      </c>
      <c r="L76" s="77"/>
      <c r="M76" s="72"/>
      <c r="N76" s="26">
        <v>121022</v>
      </c>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row>
    <row r="77" spans="1:114" s="21" customFormat="1" ht="69.75" customHeight="1">
      <c r="A77" s="194">
        <v>4</v>
      </c>
      <c r="B77" s="134" t="s">
        <v>871</v>
      </c>
      <c r="C77" s="129" t="s">
        <v>806</v>
      </c>
      <c r="D77" s="129" t="s">
        <v>872</v>
      </c>
      <c r="E77" s="129" t="s">
        <v>1529</v>
      </c>
      <c r="F77" s="133" t="s">
        <v>1487</v>
      </c>
      <c r="G77" s="129" t="s">
        <v>1291</v>
      </c>
      <c r="H77" s="129"/>
      <c r="I77" s="129"/>
      <c r="J77" s="131">
        <v>43896</v>
      </c>
      <c r="K77" s="129" t="s">
        <v>873</v>
      </c>
      <c r="L77" s="77"/>
      <c r="M77" s="72"/>
      <c r="N77" s="26">
        <v>216331</v>
      </c>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row>
    <row r="78" spans="1:114" s="21" customFormat="1" ht="87" customHeight="1">
      <c r="A78" s="194">
        <v>5</v>
      </c>
      <c r="B78" s="134" t="s">
        <v>1433</v>
      </c>
      <c r="C78" s="129" t="s">
        <v>1530</v>
      </c>
      <c r="D78" s="129" t="s">
        <v>1434</v>
      </c>
      <c r="E78" s="129" t="s">
        <v>1531</v>
      </c>
      <c r="F78" s="133" t="s">
        <v>1532</v>
      </c>
      <c r="G78" s="129" t="s">
        <v>125</v>
      </c>
      <c r="H78" s="129"/>
      <c r="I78" s="129"/>
      <c r="J78" s="132" t="s">
        <v>2476</v>
      </c>
      <c r="K78" s="129" t="s">
        <v>1435</v>
      </c>
      <c r="L78" s="77"/>
      <c r="M78" s="72"/>
      <c r="N78" s="26">
        <v>10272</v>
      </c>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row>
    <row r="79" spans="1:114" s="21" customFormat="1" ht="97.5" customHeight="1">
      <c r="A79" s="194">
        <v>6</v>
      </c>
      <c r="B79" s="134" t="s">
        <v>1533</v>
      </c>
      <c r="C79" s="129" t="s">
        <v>1534</v>
      </c>
      <c r="D79" s="129" t="s">
        <v>1535</v>
      </c>
      <c r="E79" s="129" t="s">
        <v>1536</v>
      </c>
      <c r="F79" s="133" t="s">
        <v>1537</v>
      </c>
      <c r="G79" s="129" t="s">
        <v>188</v>
      </c>
      <c r="H79" s="129"/>
      <c r="I79" s="129"/>
      <c r="J79" s="131">
        <v>44029</v>
      </c>
      <c r="K79" s="129" t="s">
        <v>1538</v>
      </c>
      <c r="L79" s="77"/>
      <c r="M79" s="72"/>
      <c r="N79" s="26">
        <v>24233.75</v>
      </c>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row>
    <row r="80" spans="1:114" s="21" customFormat="1" ht="113.25" customHeight="1">
      <c r="A80" s="194">
        <v>7</v>
      </c>
      <c r="B80" s="135" t="s">
        <v>1546</v>
      </c>
      <c r="C80" s="135" t="s">
        <v>1547</v>
      </c>
      <c r="D80" s="136" t="s">
        <v>1548</v>
      </c>
      <c r="E80" s="136" t="s">
        <v>1549</v>
      </c>
      <c r="F80" s="138" t="s">
        <v>1550</v>
      </c>
      <c r="G80" s="129" t="s">
        <v>188</v>
      </c>
      <c r="H80" s="129"/>
      <c r="I80" s="129"/>
      <c r="J80" s="131">
        <v>44221</v>
      </c>
      <c r="K80" s="129" t="s">
        <v>1551</v>
      </c>
      <c r="L80" s="64"/>
      <c r="M80" s="72"/>
      <c r="N80" s="26">
        <v>23810</v>
      </c>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row>
    <row r="81" spans="1:114" s="21" customFormat="1" ht="94.5" customHeight="1">
      <c r="A81" s="194">
        <v>8</v>
      </c>
      <c r="B81" s="129" t="s">
        <v>1618</v>
      </c>
      <c r="C81" s="129" t="s">
        <v>1619</v>
      </c>
      <c r="D81" s="129" t="s">
        <v>1620</v>
      </c>
      <c r="E81" s="129" t="s">
        <v>1621</v>
      </c>
      <c r="F81" s="137" t="s">
        <v>1622</v>
      </c>
      <c r="G81" s="129" t="s">
        <v>188</v>
      </c>
      <c r="H81" s="129"/>
      <c r="I81" s="129"/>
      <c r="J81" s="132" t="s">
        <v>2978</v>
      </c>
      <c r="K81" s="129" t="s">
        <v>1623</v>
      </c>
      <c r="L81" s="64"/>
      <c r="M81" s="72"/>
      <c r="N81" s="26">
        <v>45000</v>
      </c>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row>
    <row r="82" spans="1:114" s="21" customFormat="1" ht="107.25" customHeight="1">
      <c r="A82" s="194">
        <v>9</v>
      </c>
      <c r="B82" s="129" t="s">
        <v>2047</v>
      </c>
      <c r="C82" s="129" t="s">
        <v>2048</v>
      </c>
      <c r="D82" s="129" t="s">
        <v>2049</v>
      </c>
      <c r="E82" s="129" t="s">
        <v>2050</v>
      </c>
      <c r="F82" s="137" t="s">
        <v>2051</v>
      </c>
      <c r="G82" s="129" t="s">
        <v>188</v>
      </c>
      <c r="H82" s="129"/>
      <c r="I82" s="129"/>
      <c r="J82" s="132" t="s">
        <v>2052</v>
      </c>
      <c r="K82" s="129" t="s">
        <v>2053</v>
      </c>
      <c r="L82" s="64"/>
      <c r="M82" s="72"/>
      <c r="N82" s="26">
        <v>195745.223</v>
      </c>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row>
    <row r="83" spans="1:114" s="21" customFormat="1" ht="88.5" customHeight="1">
      <c r="A83" s="194">
        <v>10</v>
      </c>
      <c r="B83" s="129" t="s">
        <v>1898</v>
      </c>
      <c r="C83" s="129" t="s">
        <v>1899</v>
      </c>
      <c r="D83" s="129" t="s">
        <v>1900</v>
      </c>
      <c r="E83" s="129" t="s">
        <v>1901</v>
      </c>
      <c r="F83" s="129" t="s">
        <v>2358</v>
      </c>
      <c r="G83" s="129" t="s">
        <v>1902</v>
      </c>
      <c r="H83" s="129"/>
      <c r="I83" s="129"/>
      <c r="J83" s="132" t="s">
        <v>1903</v>
      </c>
      <c r="K83" s="129" t="s">
        <v>1904</v>
      </c>
      <c r="L83" s="64"/>
      <c r="M83" s="72"/>
      <c r="N83" s="26"/>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row>
    <row r="84" spans="1:114" s="21" customFormat="1" ht="105" customHeight="1">
      <c r="A84" s="194">
        <v>11</v>
      </c>
      <c r="B84" s="129" t="s">
        <v>1533</v>
      </c>
      <c r="C84" s="129" t="s">
        <v>1534</v>
      </c>
      <c r="D84" s="134" t="s">
        <v>2359</v>
      </c>
      <c r="E84" s="129" t="s">
        <v>2360</v>
      </c>
      <c r="F84" s="129" t="s">
        <v>2361</v>
      </c>
      <c r="G84" s="129" t="s">
        <v>188</v>
      </c>
      <c r="H84" s="129"/>
      <c r="I84" s="129"/>
      <c r="J84" s="132" t="s">
        <v>2362</v>
      </c>
      <c r="K84" s="129" t="s">
        <v>2363</v>
      </c>
      <c r="L84" s="64"/>
      <c r="M84" s="72"/>
      <c r="N84" s="26">
        <v>3475</v>
      </c>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row>
    <row r="85" spans="1:114" s="21" customFormat="1" ht="105" customHeight="1">
      <c r="A85" s="194">
        <v>12</v>
      </c>
      <c r="B85" s="129" t="s">
        <v>2364</v>
      </c>
      <c r="C85" s="129" t="s">
        <v>1534</v>
      </c>
      <c r="D85" s="129" t="s">
        <v>2365</v>
      </c>
      <c r="E85" s="129" t="s">
        <v>2366</v>
      </c>
      <c r="F85" s="129" t="s">
        <v>2367</v>
      </c>
      <c r="G85" s="129" t="s">
        <v>1902</v>
      </c>
      <c r="H85" s="129"/>
      <c r="I85" s="129"/>
      <c r="J85" s="132" t="s">
        <v>2362</v>
      </c>
      <c r="K85" s="129" t="s">
        <v>2368</v>
      </c>
      <c r="L85" s="64"/>
      <c r="M85" s="72"/>
      <c r="N85" s="26">
        <v>12310</v>
      </c>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row>
    <row r="86" spans="1:114" s="21" customFormat="1" ht="105" customHeight="1">
      <c r="A86" s="194">
        <v>13</v>
      </c>
      <c r="B86" s="129" t="s">
        <v>2979</v>
      </c>
      <c r="C86" s="129" t="s">
        <v>2980</v>
      </c>
      <c r="D86" s="134" t="s">
        <v>2981</v>
      </c>
      <c r="E86" s="129" t="s">
        <v>2982</v>
      </c>
      <c r="F86" s="129" t="s">
        <v>2983</v>
      </c>
      <c r="G86" s="129" t="s">
        <v>188</v>
      </c>
      <c r="H86" s="129"/>
      <c r="I86" s="129"/>
      <c r="J86" s="132" t="s">
        <v>2984</v>
      </c>
      <c r="K86" s="129" t="s">
        <v>2985</v>
      </c>
      <c r="L86" s="64"/>
      <c r="M86" s="72"/>
      <c r="N86" s="26">
        <v>130000</v>
      </c>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row>
    <row r="87" spans="1:114" s="21" customFormat="1" ht="105" customHeight="1">
      <c r="A87" s="194">
        <v>14</v>
      </c>
      <c r="B87" s="129" t="s">
        <v>2986</v>
      </c>
      <c r="C87" s="129" t="s">
        <v>2987</v>
      </c>
      <c r="D87" s="134" t="s">
        <v>2981</v>
      </c>
      <c r="E87" s="129" t="s">
        <v>2988</v>
      </c>
      <c r="F87" s="129" t="s">
        <v>2989</v>
      </c>
      <c r="G87" s="129" t="s">
        <v>188</v>
      </c>
      <c r="H87" s="129"/>
      <c r="I87" s="129"/>
      <c r="J87" s="132" t="s">
        <v>2984</v>
      </c>
      <c r="K87" s="129" t="s">
        <v>2990</v>
      </c>
      <c r="L87" s="64"/>
      <c r="M87" s="72"/>
      <c r="N87" s="26">
        <v>69530</v>
      </c>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row>
    <row r="88" spans="1:114" s="21" customFormat="1" ht="105" customHeight="1">
      <c r="A88" s="194">
        <v>15</v>
      </c>
      <c r="B88" s="129" t="s">
        <v>2991</v>
      </c>
      <c r="C88" s="129" t="s">
        <v>2992</v>
      </c>
      <c r="D88" s="134" t="s">
        <v>2993</v>
      </c>
      <c r="E88" s="129" t="s">
        <v>2994</v>
      </c>
      <c r="F88" s="129" t="s">
        <v>2995</v>
      </c>
      <c r="G88" s="129" t="s">
        <v>188</v>
      </c>
      <c r="H88" s="129"/>
      <c r="I88" s="129"/>
      <c r="J88" s="132" t="s">
        <v>2996</v>
      </c>
      <c r="K88" s="129" t="s">
        <v>2997</v>
      </c>
      <c r="L88" s="64"/>
      <c r="M88" s="72"/>
      <c r="N88" s="26">
        <v>39000</v>
      </c>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row>
    <row r="89" spans="1:114" s="21" customFormat="1" ht="105" customHeight="1">
      <c r="A89" s="194">
        <v>16</v>
      </c>
      <c r="B89" s="129" t="s">
        <v>2991</v>
      </c>
      <c r="C89" s="129" t="s">
        <v>2992</v>
      </c>
      <c r="D89" s="134" t="s">
        <v>2993</v>
      </c>
      <c r="E89" s="129" t="s">
        <v>2998</v>
      </c>
      <c r="F89" s="129" t="s">
        <v>2999</v>
      </c>
      <c r="G89" s="129" t="s">
        <v>188</v>
      </c>
      <c r="H89" s="129"/>
      <c r="I89" s="129"/>
      <c r="J89" s="132" t="s">
        <v>2996</v>
      </c>
      <c r="K89" s="129" t="s">
        <v>3000</v>
      </c>
      <c r="L89" s="64"/>
      <c r="M89" s="72"/>
      <c r="N89" s="26">
        <v>55000</v>
      </c>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row>
    <row r="90" spans="1:114" s="21" customFormat="1" ht="105" customHeight="1">
      <c r="A90" s="194">
        <v>17</v>
      </c>
      <c r="B90" s="129" t="s">
        <v>3313</v>
      </c>
      <c r="C90" s="129" t="s">
        <v>3312</v>
      </c>
      <c r="D90" s="129" t="s">
        <v>3311</v>
      </c>
      <c r="E90" s="129" t="s">
        <v>3310</v>
      </c>
      <c r="F90" s="129" t="s">
        <v>3309</v>
      </c>
      <c r="G90" s="129" t="s">
        <v>1902</v>
      </c>
      <c r="H90" s="129"/>
      <c r="I90" s="129"/>
      <c r="J90" s="132" t="s">
        <v>3308</v>
      </c>
      <c r="K90" s="129" t="s">
        <v>3307</v>
      </c>
      <c r="L90" s="64"/>
      <c r="M90" s="72"/>
      <c r="N90" s="26">
        <v>15000</v>
      </c>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row>
    <row r="91" spans="1:114" s="21" customFormat="1" ht="108" customHeight="1">
      <c r="A91" s="194">
        <v>18</v>
      </c>
      <c r="B91" s="129" t="s">
        <v>2991</v>
      </c>
      <c r="C91" s="129" t="s">
        <v>2992</v>
      </c>
      <c r="D91" s="129" t="s">
        <v>2993</v>
      </c>
      <c r="E91" s="129" t="s">
        <v>3001</v>
      </c>
      <c r="F91" s="129" t="s">
        <v>3002</v>
      </c>
      <c r="G91" s="129" t="s">
        <v>1902</v>
      </c>
      <c r="H91" s="129"/>
      <c r="I91" s="129"/>
      <c r="J91" s="132" t="s">
        <v>2996</v>
      </c>
      <c r="K91" s="129" t="s">
        <v>3003</v>
      </c>
      <c r="L91" s="64"/>
      <c r="M91" s="72"/>
      <c r="N91" s="26">
        <v>40000</v>
      </c>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row>
    <row r="92" spans="1:114" s="19" customFormat="1" ht="19.5" customHeight="1">
      <c r="A92" s="196"/>
      <c r="B92" s="37" t="s">
        <v>3314</v>
      </c>
      <c r="C92" s="37"/>
      <c r="D92" s="37"/>
      <c r="E92" s="37"/>
      <c r="F92" s="38">
        <f>N92</f>
        <v>2247244.973</v>
      </c>
      <c r="G92" s="37"/>
      <c r="H92" s="37"/>
      <c r="I92" s="37"/>
      <c r="J92" s="37"/>
      <c r="K92" s="37"/>
      <c r="L92" s="37"/>
      <c r="M92" s="78"/>
      <c r="N92" s="18">
        <f>SUM(N74:N91)</f>
        <v>2247244.973</v>
      </c>
      <c r="O92" s="163"/>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row>
    <row r="93" spans="1:114" s="21" customFormat="1" ht="19.5" customHeight="1">
      <c r="A93" s="409" t="s">
        <v>466</v>
      </c>
      <c r="B93" s="410"/>
      <c r="C93" s="410"/>
      <c r="D93" s="410"/>
      <c r="E93" s="410"/>
      <c r="F93" s="410"/>
      <c r="G93" s="410"/>
      <c r="H93" s="410"/>
      <c r="I93" s="410"/>
      <c r="J93" s="410"/>
      <c r="K93" s="410"/>
      <c r="L93" s="411"/>
      <c r="M93" s="72"/>
      <c r="N93" s="26"/>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row>
    <row r="94" spans="1:114" s="21" customFormat="1" ht="60" customHeight="1">
      <c r="A94" s="192">
        <v>1</v>
      </c>
      <c r="B94" s="63" t="s">
        <v>1213</v>
      </c>
      <c r="C94" s="63" t="s">
        <v>1214</v>
      </c>
      <c r="D94" s="63" t="s">
        <v>1215</v>
      </c>
      <c r="E94" s="63" t="s">
        <v>1216</v>
      </c>
      <c r="F94" s="140" t="s">
        <v>1217</v>
      </c>
      <c r="G94" s="56"/>
      <c r="H94" s="56"/>
      <c r="I94" s="56" t="s">
        <v>188</v>
      </c>
      <c r="J94" s="123">
        <v>42739</v>
      </c>
      <c r="K94" s="63" t="s">
        <v>1218</v>
      </c>
      <c r="L94" s="101"/>
      <c r="M94" s="275">
        <v>20000</v>
      </c>
      <c r="N94" s="381">
        <v>20000</v>
      </c>
      <c r="O94" s="109"/>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row>
    <row r="95" spans="1:114" s="21" customFormat="1" ht="49.5" customHeight="1">
      <c r="A95" s="192">
        <v>2</v>
      </c>
      <c r="B95" s="63" t="s">
        <v>251</v>
      </c>
      <c r="C95" s="63" t="s">
        <v>252</v>
      </c>
      <c r="D95" s="63" t="s">
        <v>253</v>
      </c>
      <c r="E95" s="141" t="s">
        <v>254</v>
      </c>
      <c r="F95" s="140" t="s">
        <v>255</v>
      </c>
      <c r="G95" s="56" t="s">
        <v>188</v>
      </c>
      <c r="H95" s="56"/>
      <c r="I95" s="56"/>
      <c r="J95" s="123">
        <v>42902</v>
      </c>
      <c r="K95" s="63" t="s">
        <v>256</v>
      </c>
      <c r="L95" s="101"/>
      <c r="M95" s="275">
        <v>3500</v>
      </c>
      <c r="N95" s="381">
        <v>3500</v>
      </c>
      <c r="O95" s="109"/>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row>
    <row r="96" spans="1:114" s="21" customFormat="1" ht="55.5" customHeight="1">
      <c r="A96" s="192">
        <v>3</v>
      </c>
      <c r="B96" s="63" t="s">
        <v>257</v>
      </c>
      <c r="C96" s="63" t="s">
        <v>258</v>
      </c>
      <c r="D96" s="63" t="s">
        <v>259</v>
      </c>
      <c r="E96" s="63" t="s">
        <v>260</v>
      </c>
      <c r="F96" s="140" t="s">
        <v>261</v>
      </c>
      <c r="G96" s="56" t="s">
        <v>188</v>
      </c>
      <c r="H96" s="56"/>
      <c r="I96" s="56"/>
      <c r="J96" s="123">
        <v>42725</v>
      </c>
      <c r="K96" s="63" t="s">
        <v>262</v>
      </c>
      <c r="L96" s="101"/>
      <c r="M96" s="275">
        <v>2863</v>
      </c>
      <c r="N96" s="381">
        <v>2863</v>
      </c>
      <c r="O96" s="109"/>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row>
    <row r="97" spans="1:114" s="21" customFormat="1" ht="51.75" customHeight="1">
      <c r="A97" s="192">
        <v>4</v>
      </c>
      <c r="B97" s="63" t="s">
        <v>257</v>
      </c>
      <c r="C97" s="63" t="s">
        <v>258</v>
      </c>
      <c r="D97" s="63" t="s">
        <v>259</v>
      </c>
      <c r="E97" s="63" t="s">
        <v>263</v>
      </c>
      <c r="F97" s="142" t="s">
        <v>264</v>
      </c>
      <c r="G97" s="56" t="s">
        <v>188</v>
      </c>
      <c r="H97" s="56"/>
      <c r="I97" s="56"/>
      <c r="J97" s="123">
        <v>42725</v>
      </c>
      <c r="K97" s="63" t="s">
        <v>265</v>
      </c>
      <c r="L97" s="101"/>
      <c r="M97" s="275">
        <v>3817</v>
      </c>
      <c r="N97" s="381">
        <v>3817</v>
      </c>
      <c r="O97" s="109"/>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row>
    <row r="98" spans="1:114" s="21" customFormat="1" ht="49.5" customHeight="1">
      <c r="A98" s="192">
        <v>5</v>
      </c>
      <c r="B98" s="63" t="s">
        <v>257</v>
      </c>
      <c r="C98" s="63" t="s">
        <v>258</v>
      </c>
      <c r="D98" s="63" t="s">
        <v>259</v>
      </c>
      <c r="E98" s="63" t="s">
        <v>266</v>
      </c>
      <c r="F98" s="142" t="s">
        <v>267</v>
      </c>
      <c r="G98" s="56" t="s">
        <v>188</v>
      </c>
      <c r="H98" s="56"/>
      <c r="I98" s="56"/>
      <c r="J98" s="123">
        <v>42725</v>
      </c>
      <c r="K98" s="63" t="s">
        <v>268</v>
      </c>
      <c r="L98" s="101"/>
      <c r="M98" s="275">
        <v>1527</v>
      </c>
      <c r="N98" s="381">
        <v>1527</v>
      </c>
      <c r="O98" s="109"/>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row>
    <row r="99" spans="1:114" s="21" customFormat="1" ht="52.5" customHeight="1">
      <c r="A99" s="192">
        <v>6</v>
      </c>
      <c r="B99" s="63" t="s">
        <v>257</v>
      </c>
      <c r="C99" s="63" t="s">
        <v>258</v>
      </c>
      <c r="D99" s="63" t="s">
        <v>259</v>
      </c>
      <c r="E99" s="63" t="s">
        <v>269</v>
      </c>
      <c r="F99" s="142" t="s">
        <v>270</v>
      </c>
      <c r="G99" s="56" t="s">
        <v>188</v>
      </c>
      <c r="H99" s="56"/>
      <c r="I99" s="56"/>
      <c r="J99" s="123">
        <v>42725</v>
      </c>
      <c r="K99" s="63" t="s">
        <v>295</v>
      </c>
      <c r="L99" s="101"/>
      <c r="M99" s="275">
        <v>15267</v>
      </c>
      <c r="N99" s="381">
        <v>15267</v>
      </c>
      <c r="O99" s="109"/>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row>
    <row r="100" spans="1:114" s="21" customFormat="1" ht="54" customHeight="1">
      <c r="A100" s="192">
        <v>7</v>
      </c>
      <c r="B100" s="63" t="s">
        <v>257</v>
      </c>
      <c r="C100" s="63" t="s">
        <v>258</v>
      </c>
      <c r="D100" s="63" t="s">
        <v>259</v>
      </c>
      <c r="E100" s="63" t="s">
        <v>296</v>
      </c>
      <c r="F100" s="142" t="s">
        <v>297</v>
      </c>
      <c r="G100" s="56" t="s">
        <v>188</v>
      </c>
      <c r="H100" s="56"/>
      <c r="I100" s="56"/>
      <c r="J100" s="123">
        <v>42725</v>
      </c>
      <c r="K100" s="63" t="s">
        <v>298</v>
      </c>
      <c r="L100" s="101"/>
      <c r="M100" s="275">
        <v>4771</v>
      </c>
      <c r="N100" s="381">
        <v>4771</v>
      </c>
      <c r="O100" s="109"/>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row>
    <row r="101" spans="1:114" s="21" customFormat="1" ht="67.5" customHeight="1">
      <c r="A101" s="192">
        <v>8</v>
      </c>
      <c r="B101" s="143" t="s">
        <v>257</v>
      </c>
      <c r="C101" s="63" t="s">
        <v>258</v>
      </c>
      <c r="D101" s="63" t="s">
        <v>259</v>
      </c>
      <c r="E101" s="143" t="s">
        <v>299</v>
      </c>
      <c r="F101" s="142" t="s">
        <v>297</v>
      </c>
      <c r="G101" s="56" t="s">
        <v>188</v>
      </c>
      <c r="H101" s="56"/>
      <c r="I101" s="56"/>
      <c r="J101" s="123">
        <v>42725</v>
      </c>
      <c r="K101" s="63" t="s">
        <v>300</v>
      </c>
      <c r="L101" s="101"/>
      <c r="M101" s="275">
        <v>4771</v>
      </c>
      <c r="N101" s="381">
        <v>4771</v>
      </c>
      <c r="O101" s="109"/>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row>
    <row r="102" spans="1:114" s="21" customFormat="1" ht="51" customHeight="1">
      <c r="A102" s="192">
        <v>9</v>
      </c>
      <c r="B102" s="144" t="s">
        <v>301</v>
      </c>
      <c r="C102" s="63" t="s">
        <v>302</v>
      </c>
      <c r="D102" s="63" t="s">
        <v>1036</v>
      </c>
      <c r="E102" s="143" t="s">
        <v>1037</v>
      </c>
      <c r="F102" s="142" t="s">
        <v>1038</v>
      </c>
      <c r="G102" s="56" t="s">
        <v>188</v>
      </c>
      <c r="H102" s="101"/>
      <c r="I102" s="101"/>
      <c r="J102" s="123">
        <v>42714</v>
      </c>
      <c r="K102" s="63" t="s">
        <v>1039</v>
      </c>
      <c r="L102" s="101"/>
      <c r="M102" s="275">
        <v>31050</v>
      </c>
      <c r="N102" s="381">
        <v>31050</v>
      </c>
      <c r="O102" s="109"/>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row>
    <row r="103" spans="1:114" s="21" customFormat="1" ht="61.5" customHeight="1">
      <c r="A103" s="192">
        <v>10</v>
      </c>
      <c r="B103" s="64" t="s">
        <v>1040</v>
      </c>
      <c r="C103" s="64" t="s">
        <v>1052</v>
      </c>
      <c r="D103" s="64" t="s">
        <v>1053</v>
      </c>
      <c r="E103" s="64" t="s">
        <v>1054</v>
      </c>
      <c r="F103" s="64" t="s">
        <v>1055</v>
      </c>
      <c r="G103" s="64" t="s">
        <v>188</v>
      </c>
      <c r="H103" s="64"/>
      <c r="I103" s="64"/>
      <c r="J103" s="66" t="s">
        <v>1056</v>
      </c>
      <c r="K103" s="64" t="s">
        <v>643</v>
      </c>
      <c r="L103" s="252"/>
      <c r="M103" s="275">
        <v>22300</v>
      </c>
      <c r="N103" s="381">
        <v>22300</v>
      </c>
      <c r="O103" s="109"/>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row>
    <row r="104" spans="1:114" s="21" customFormat="1" ht="66.75" customHeight="1">
      <c r="A104" s="192">
        <v>11</v>
      </c>
      <c r="B104" s="143" t="s">
        <v>644</v>
      </c>
      <c r="C104" s="63" t="s">
        <v>645</v>
      </c>
      <c r="D104" s="63" t="s">
        <v>646</v>
      </c>
      <c r="E104" s="143" t="s">
        <v>647</v>
      </c>
      <c r="F104" s="142" t="s">
        <v>313</v>
      </c>
      <c r="G104" s="56" t="s">
        <v>188</v>
      </c>
      <c r="H104" s="56"/>
      <c r="I104" s="56" t="s">
        <v>188</v>
      </c>
      <c r="J104" s="123">
        <v>42740</v>
      </c>
      <c r="K104" s="63" t="s">
        <v>314</v>
      </c>
      <c r="L104" s="101"/>
      <c r="M104" s="275">
        <v>38000</v>
      </c>
      <c r="N104" s="382">
        <v>38000</v>
      </c>
      <c r="O104" s="161"/>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row>
    <row r="105" spans="1:114" s="21" customFormat="1" ht="63.75" customHeight="1">
      <c r="A105" s="192">
        <v>12</v>
      </c>
      <c r="B105" s="257" t="s">
        <v>644</v>
      </c>
      <c r="C105" s="257" t="s">
        <v>645</v>
      </c>
      <c r="D105" s="257" t="s">
        <v>486</v>
      </c>
      <c r="E105" s="257" t="s">
        <v>487</v>
      </c>
      <c r="F105" s="257" t="s">
        <v>488</v>
      </c>
      <c r="G105" s="257" t="s">
        <v>188</v>
      </c>
      <c r="H105" s="257"/>
      <c r="I105" s="257" t="s">
        <v>188</v>
      </c>
      <c r="J105" s="145">
        <v>42740</v>
      </c>
      <c r="K105" s="257" t="s">
        <v>489</v>
      </c>
      <c r="L105" s="101"/>
      <c r="M105" s="275">
        <v>65000</v>
      </c>
      <c r="N105" s="381">
        <v>65000</v>
      </c>
      <c r="O105" s="109"/>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row>
    <row r="106" spans="1:114" s="21" customFormat="1" ht="67.5" customHeight="1">
      <c r="A106" s="192">
        <v>13</v>
      </c>
      <c r="B106" s="257" t="s">
        <v>2306</v>
      </c>
      <c r="C106" s="257" t="s">
        <v>2307</v>
      </c>
      <c r="D106" s="257" t="s">
        <v>2308</v>
      </c>
      <c r="E106" s="257" t="s">
        <v>2309</v>
      </c>
      <c r="F106" s="257" t="s">
        <v>2310</v>
      </c>
      <c r="G106" s="257" t="s">
        <v>188</v>
      </c>
      <c r="H106" s="257"/>
      <c r="I106" s="257"/>
      <c r="J106" s="145">
        <v>44071</v>
      </c>
      <c r="K106" s="257" t="s">
        <v>2311</v>
      </c>
      <c r="L106" s="146"/>
      <c r="M106" s="275">
        <v>78928</v>
      </c>
      <c r="N106" s="381">
        <v>78928</v>
      </c>
      <c r="O106" s="109"/>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row>
    <row r="107" spans="1:114" s="21" customFormat="1" ht="56.25" customHeight="1">
      <c r="A107" s="192">
        <v>14</v>
      </c>
      <c r="B107" s="257" t="s">
        <v>490</v>
      </c>
      <c r="C107" s="257" t="s">
        <v>491</v>
      </c>
      <c r="D107" s="257" t="s">
        <v>865</v>
      </c>
      <c r="E107" s="257" t="s">
        <v>866</v>
      </c>
      <c r="F107" s="257" t="s">
        <v>2322</v>
      </c>
      <c r="G107" s="257" t="s">
        <v>188</v>
      </c>
      <c r="H107" s="257"/>
      <c r="I107" s="257"/>
      <c r="J107" s="145">
        <v>42866</v>
      </c>
      <c r="K107" s="257" t="s">
        <v>1858</v>
      </c>
      <c r="L107" s="146"/>
      <c r="M107" s="275">
        <v>49000</v>
      </c>
      <c r="N107" s="381">
        <v>49000</v>
      </c>
      <c r="O107" s="109"/>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row>
    <row r="108" spans="1:114" s="21" customFormat="1" ht="62.25" customHeight="1">
      <c r="A108" s="192">
        <v>15</v>
      </c>
      <c r="B108" s="64" t="s">
        <v>867</v>
      </c>
      <c r="C108" s="64" t="s">
        <v>868</v>
      </c>
      <c r="D108" s="64" t="s">
        <v>869</v>
      </c>
      <c r="E108" s="64" t="s">
        <v>870</v>
      </c>
      <c r="F108" s="64" t="s">
        <v>686</v>
      </c>
      <c r="G108" s="64" t="s">
        <v>188</v>
      </c>
      <c r="H108" s="64"/>
      <c r="I108" s="64"/>
      <c r="J108" s="66">
        <v>42907</v>
      </c>
      <c r="K108" s="64" t="s">
        <v>687</v>
      </c>
      <c r="L108" s="146"/>
      <c r="M108" s="275">
        <v>374191</v>
      </c>
      <c r="N108" s="381">
        <v>374191</v>
      </c>
      <c r="O108" s="109"/>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row>
    <row r="109" spans="1:114" s="21" customFormat="1" ht="67.5" customHeight="1">
      <c r="A109" s="192">
        <v>16</v>
      </c>
      <c r="B109" s="257" t="s">
        <v>688</v>
      </c>
      <c r="C109" s="257" t="s">
        <v>689</v>
      </c>
      <c r="D109" s="257" t="s">
        <v>690</v>
      </c>
      <c r="E109" s="257" t="s">
        <v>691</v>
      </c>
      <c r="F109" s="257" t="s">
        <v>692</v>
      </c>
      <c r="G109" s="257" t="s">
        <v>188</v>
      </c>
      <c r="H109" s="257"/>
      <c r="I109" s="257"/>
      <c r="J109" s="145">
        <v>42930</v>
      </c>
      <c r="K109" s="257" t="s">
        <v>693</v>
      </c>
      <c r="L109" s="257"/>
      <c r="M109" s="275">
        <v>4000</v>
      </c>
      <c r="N109" s="381">
        <v>4000</v>
      </c>
      <c r="O109" s="109"/>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row>
    <row r="110" spans="1:114" s="21" customFormat="1" ht="63.75" customHeight="1">
      <c r="A110" s="192">
        <v>17</v>
      </c>
      <c r="B110" s="143" t="s">
        <v>694</v>
      </c>
      <c r="C110" s="63" t="s">
        <v>695</v>
      </c>
      <c r="D110" s="63" t="s">
        <v>696</v>
      </c>
      <c r="E110" s="143" t="s">
        <v>697</v>
      </c>
      <c r="F110" s="142" t="s">
        <v>698</v>
      </c>
      <c r="G110" s="56" t="s">
        <v>188</v>
      </c>
      <c r="H110" s="122"/>
      <c r="I110" s="122"/>
      <c r="J110" s="145">
        <v>42786</v>
      </c>
      <c r="K110" s="257" t="s">
        <v>699</v>
      </c>
      <c r="L110" s="257"/>
      <c r="M110" s="275">
        <v>228369</v>
      </c>
      <c r="N110" s="381">
        <v>228369</v>
      </c>
      <c r="O110" s="109"/>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row>
    <row r="111" spans="1:114" s="21" customFormat="1" ht="89.25" customHeight="1">
      <c r="A111" s="192">
        <v>18</v>
      </c>
      <c r="B111" s="64" t="s">
        <v>694</v>
      </c>
      <c r="C111" s="64" t="s">
        <v>695</v>
      </c>
      <c r="D111" s="64" t="s">
        <v>696</v>
      </c>
      <c r="E111" s="64" t="s">
        <v>700</v>
      </c>
      <c r="F111" s="64" t="s">
        <v>701</v>
      </c>
      <c r="G111" s="64" t="s">
        <v>188</v>
      </c>
      <c r="H111" s="64"/>
      <c r="I111" s="64"/>
      <c r="J111" s="66">
        <v>42786</v>
      </c>
      <c r="K111" s="64" t="s">
        <v>702</v>
      </c>
      <c r="L111" s="147"/>
      <c r="M111" s="275">
        <v>29153</v>
      </c>
      <c r="N111" s="381">
        <v>29153</v>
      </c>
      <c r="O111" s="109"/>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row>
    <row r="112" spans="1:114" s="21" customFormat="1" ht="76.5" customHeight="1">
      <c r="A112" s="192">
        <v>19</v>
      </c>
      <c r="B112" s="63" t="s">
        <v>694</v>
      </c>
      <c r="C112" s="63" t="s">
        <v>695</v>
      </c>
      <c r="D112" s="63" t="s">
        <v>696</v>
      </c>
      <c r="E112" s="63" t="s">
        <v>703</v>
      </c>
      <c r="F112" s="63" t="s">
        <v>704</v>
      </c>
      <c r="G112" s="63" t="s">
        <v>188</v>
      </c>
      <c r="H112" s="147"/>
      <c r="I112" s="147"/>
      <c r="J112" s="65">
        <v>42786</v>
      </c>
      <c r="K112" s="63" t="s">
        <v>705</v>
      </c>
      <c r="L112" s="147"/>
      <c r="M112" s="275">
        <v>60250</v>
      </c>
      <c r="N112" s="381">
        <v>60250</v>
      </c>
      <c r="O112" s="109"/>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row>
    <row r="113" spans="1:114" s="21" customFormat="1" ht="138.75" customHeight="1">
      <c r="A113" s="192">
        <v>20</v>
      </c>
      <c r="B113" s="64" t="s">
        <v>694</v>
      </c>
      <c r="C113" s="64" t="s">
        <v>695</v>
      </c>
      <c r="D113" s="64" t="s">
        <v>706</v>
      </c>
      <c r="E113" s="64" t="s">
        <v>707</v>
      </c>
      <c r="F113" s="64" t="s">
        <v>708</v>
      </c>
      <c r="G113" s="64" t="s">
        <v>188</v>
      </c>
      <c r="H113" s="64"/>
      <c r="I113" s="64"/>
      <c r="J113" s="66">
        <v>42786</v>
      </c>
      <c r="K113" s="64" t="s">
        <v>709</v>
      </c>
      <c r="L113" s="147"/>
      <c r="M113" s="275">
        <v>45674</v>
      </c>
      <c r="N113" s="381">
        <v>45674</v>
      </c>
      <c r="O113" s="109"/>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row>
    <row r="114" spans="1:114" s="21" customFormat="1" ht="119.25" customHeight="1">
      <c r="A114" s="192">
        <v>21</v>
      </c>
      <c r="B114" s="64" t="s">
        <v>710</v>
      </c>
      <c r="C114" s="64" t="s">
        <v>711</v>
      </c>
      <c r="D114" s="64" t="s">
        <v>712</v>
      </c>
      <c r="E114" s="64" t="s">
        <v>713</v>
      </c>
      <c r="F114" s="64" t="s">
        <v>714</v>
      </c>
      <c r="G114" s="64" t="s">
        <v>188</v>
      </c>
      <c r="H114" s="64"/>
      <c r="I114" s="64" t="s">
        <v>188</v>
      </c>
      <c r="J114" s="66">
        <v>42919</v>
      </c>
      <c r="K114" s="64" t="s">
        <v>715</v>
      </c>
      <c r="L114" s="147"/>
      <c r="M114" s="275">
        <v>280000</v>
      </c>
      <c r="N114" s="381">
        <v>280000</v>
      </c>
      <c r="O114" s="109"/>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row>
    <row r="115" spans="1:114" s="21" customFormat="1" ht="89.25" customHeight="1">
      <c r="A115" s="192">
        <v>22</v>
      </c>
      <c r="B115" s="64" t="s">
        <v>694</v>
      </c>
      <c r="C115" s="64" t="s">
        <v>695</v>
      </c>
      <c r="D115" s="64" t="s">
        <v>696</v>
      </c>
      <c r="E115" s="64" t="s">
        <v>716</v>
      </c>
      <c r="F115" s="64" t="s">
        <v>70</v>
      </c>
      <c r="G115" s="64" t="s">
        <v>188</v>
      </c>
      <c r="H115" s="64"/>
      <c r="I115" s="64"/>
      <c r="J115" s="66">
        <v>42786</v>
      </c>
      <c r="K115" s="64" t="s">
        <v>71</v>
      </c>
      <c r="L115" s="147"/>
      <c r="M115" s="275">
        <v>25000</v>
      </c>
      <c r="N115" s="381">
        <v>25000</v>
      </c>
      <c r="O115" s="109"/>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row>
    <row r="116" spans="1:114" s="21" customFormat="1" ht="60.75" customHeight="1">
      <c r="A116" s="192">
        <v>23</v>
      </c>
      <c r="B116" s="64" t="s">
        <v>77</v>
      </c>
      <c r="C116" s="64" t="s">
        <v>78</v>
      </c>
      <c r="D116" s="64" t="s">
        <v>79</v>
      </c>
      <c r="E116" s="64" t="s">
        <v>80</v>
      </c>
      <c r="F116" s="64" t="s">
        <v>81</v>
      </c>
      <c r="G116" s="64" t="s">
        <v>188</v>
      </c>
      <c r="H116" s="64"/>
      <c r="I116" s="64"/>
      <c r="J116" s="66">
        <v>42943</v>
      </c>
      <c r="K116" s="64" t="s">
        <v>82</v>
      </c>
      <c r="L116" s="147"/>
      <c r="M116" s="275">
        <v>4500</v>
      </c>
      <c r="N116" s="381">
        <v>4500</v>
      </c>
      <c r="O116" s="109"/>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row>
    <row r="117" spans="1:114" s="21" customFormat="1" ht="57.75" customHeight="1">
      <c r="A117" s="192">
        <v>24</v>
      </c>
      <c r="B117" s="63" t="s">
        <v>83</v>
      </c>
      <c r="C117" s="63" t="s">
        <v>84</v>
      </c>
      <c r="D117" s="63" t="s">
        <v>85</v>
      </c>
      <c r="E117" s="63" t="s">
        <v>86</v>
      </c>
      <c r="F117" s="63" t="s">
        <v>1349</v>
      </c>
      <c r="G117" s="63"/>
      <c r="H117" s="147"/>
      <c r="I117" s="147" t="s">
        <v>188</v>
      </c>
      <c r="J117" s="65">
        <v>42726</v>
      </c>
      <c r="K117" s="63" t="s">
        <v>87</v>
      </c>
      <c r="L117" s="147"/>
      <c r="M117" s="275">
        <v>17390</v>
      </c>
      <c r="N117" s="381">
        <v>17390</v>
      </c>
      <c r="O117" s="109"/>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row>
    <row r="118" spans="1:114" s="21" customFormat="1" ht="58.5" customHeight="1">
      <c r="A118" s="192">
        <v>25</v>
      </c>
      <c r="B118" s="63" t="s">
        <v>88</v>
      </c>
      <c r="C118" s="63" t="s">
        <v>89</v>
      </c>
      <c r="D118" s="63" t="s">
        <v>90</v>
      </c>
      <c r="E118" s="63" t="s">
        <v>563</v>
      </c>
      <c r="F118" s="63" t="s">
        <v>564</v>
      </c>
      <c r="G118" s="63" t="s">
        <v>188</v>
      </c>
      <c r="H118" s="147"/>
      <c r="I118" s="148"/>
      <c r="J118" s="65">
        <v>42748</v>
      </c>
      <c r="K118" s="63" t="s">
        <v>565</v>
      </c>
      <c r="L118" s="147"/>
      <c r="M118" s="275">
        <v>20350</v>
      </c>
      <c r="N118" s="381">
        <v>20350</v>
      </c>
      <c r="O118" s="109"/>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row>
    <row r="119" spans="1:114" s="21" customFormat="1" ht="56.25" customHeight="1">
      <c r="A119" s="279">
        <v>26</v>
      </c>
      <c r="B119" s="63" t="s">
        <v>566</v>
      </c>
      <c r="C119" s="63" t="s">
        <v>1214</v>
      </c>
      <c r="D119" s="63" t="s">
        <v>567</v>
      </c>
      <c r="E119" s="63" t="s">
        <v>568</v>
      </c>
      <c r="F119" s="63" t="s">
        <v>569</v>
      </c>
      <c r="G119" s="63" t="s">
        <v>188</v>
      </c>
      <c r="H119" s="147"/>
      <c r="I119" s="147"/>
      <c r="J119" s="65">
        <v>42916</v>
      </c>
      <c r="K119" s="63" t="s">
        <v>940</v>
      </c>
      <c r="L119" s="147"/>
      <c r="M119" s="275">
        <v>8170</v>
      </c>
      <c r="N119" s="381">
        <v>8170</v>
      </c>
      <c r="O119" s="109"/>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row>
    <row r="120" spans="1:114" s="21" customFormat="1" ht="54.75" customHeight="1">
      <c r="A120" s="280"/>
      <c r="B120" s="63" t="s">
        <v>941</v>
      </c>
      <c r="C120" s="63" t="s">
        <v>942</v>
      </c>
      <c r="D120" s="63" t="s">
        <v>567</v>
      </c>
      <c r="E120" s="63" t="s">
        <v>568</v>
      </c>
      <c r="F120" s="63" t="s">
        <v>943</v>
      </c>
      <c r="G120" s="63" t="s">
        <v>188</v>
      </c>
      <c r="H120" s="147"/>
      <c r="I120" s="147"/>
      <c r="J120" s="65">
        <v>42916</v>
      </c>
      <c r="K120" s="63" t="s">
        <v>944</v>
      </c>
      <c r="L120" s="147"/>
      <c r="M120" s="275">
        <v>6000</v>
      </c>
      <c r="N120" s="381">
        <v>6000</v>
      </c>
      <c r="O120" s="109"/>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row>
    <row r="121" spans="1:114" s="21" customFormat="1" ht="65.25" customHeight="1">
      <c r="A121" s="279">
        <v>27</v>
      </c>
      <c r="B121" s="63" t="s">
        <v>945</v>
      </c>
      <c r="C121" s="63" t="s">
        <v>946</v>
      </c>
      <c r="D121" s="63" t="s">
        <v>1193</v>
      </c>
      <c r="E121" s="63" t="s">
        <v>1194</v>
      </c>
      <c r="F121" s="63" t="s">
        <v>1195</v>
      </c>
      <c r="G121" s="63" t="s">
        <v>188</v>
      </c>
      <c r="H121" s="147"/>
      <c r="I121" s="147"/>
      <c r="J121" s="65">
        <v>42892</v>
      </c>
      <c r="K121" s="63" t="s">
        <v>1196</v>
      </c>
      <c r="L121" s="147"/>
      <c r="M121" s="275">
        <v>5980</v>
      </c>
      <c r="N121" s="381">
        <v>5980</v>
      </c>
      <c r="O121" s="109"/>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row>
    <row r="122" spans="1:114" s="21" customFormat="1" ht="64.5" customHeight="1">
      <c r="A122" s="280"/>
      <c r="B122" s="63" t="s">
        <v>1197</v>
      </c>
      <c r="C122" s="63" t="s">
        <v>252</v>
      </c>
      <c r="D122" s="63" t="s">
        <v>1193</v>
      </c>
      <c r="E122" s="63" t="s">
        <v>1194</v>
      </c>
      <c r="F122" s="63" t="s">
        <v>1198</v>
      </c>
      <c r="G122" s="63" t="s">
        <v>188</v>
      </c>
      <c r="H122" s="147"/>
      <c r="I122" s="147" t="s">
        <v>188</v>
      </c>
      <c r="J122" s="65">
        <v>42892</v>
      </c>
      <c r="K122" s="63" t="s">
        <v>1199</v>
      </c>
      <c r="L122" s="147"/>
      <c r="M122" s="275">
        <v>6100</v>
      </c>
      <c r="N122" s="381">
        <v>6100</v>
      </c>
      <c r="O122" s="109"/>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row>
    <row r="123" spans="1:114" s="21" customFormat="1" ht="69.75" customHeight="1">
      <c r="A123" s="192">
        <v>28</v>
      </c>
      <c r="B123" s="63" t="s">
        <v>1200</v>
      </c>
      <c r="C123" s="63" t="s">
        <v>1201</v>
      </c>
      <c r="D123" s="63" t="s">
        <v>1193</v>
      </c>
      <c r="E123" s="63" t="s">
        <v>1202</v>
      </c>
      <c r="F123" s="63" t="s">
        <v>1203</v>
      </c>
      <c r="G123" s="63"/>
      <c r="H123" s="147"/>
      <c r="I123" s="147" t="s">
        <v>188</v>
      </c>
      <c r="J123" s="65">
        <v>42659</v>
      </c>
      <c r="K123" s="63" t="s">
        <v>1204</v>
      </c>
      <c r="L123" s="147"/>
      <c r="M123" s="275">
        <v>6180</v>
      </c>
      <c r="N123" s="381">
        <v>6180</v>
      </c>
      <c r="O123" s="109"/>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row>
    <row r="124" spans="1:114" s="21" customFormat="1" ht="72.75" customHeight="1">
      <c r="A124" s="192">
        <v>29</v>
      </c>
      <c r="B124" s="63" t="s">
        <v>1205</v>
      </c>
      <c r="C124" s="63" t="s">
        <v>89</v>
      </c>
      <c r="D124" s="63" t="s">
        <v>1206</v>
      </c>
      <c r="E124" s="63" t="s">
        <v>1207</v>
      </c>
      <c r="F124" s="63" t="s">
        <v>1208</v>
      </c>
      <c r="G124" s="63" t="s">
        <v>188</v>
      </c>
      <c r="H124" s="147"/>
      <c r="I124" s="147"/>
      <c r="J124" s="65">
        <v>42853</v>
      </c>
      <c r="K124" s="63" t="s">
        <v>1209</v>
      </c>
      <c r="L124" s="63"/>
      <c r="M124" s="275">
        <v>5000</v>
      </c>
      <c r="N124" s="381">
        <v>5000</v>
      </c>
      <c r="O124" s="109"/>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row>
    <row r="125" spans="1:114" s="21" customFormat="1" ht="99" customHeight="1">
      <c r="A125" s="192">
        <v>30</v>
      </c>
      <c r="B125" s="143" t="s">
        <v>710</v>
      </c>
      <c r="C125" s="63" t="s">
        <v>342</v>
      </c>
      <c r="D125" s="63" t="s">
        <v>343</v>
      </c>
      <c r="E125" s="143" t="s">
        <v>344</v>
      </c>
      <c r="F125" s="142" t="s">
        <v>345</v>
      </c>
      <c r="G125" s="56" t="s">
        <v>346</v>
      </c>
      <c r="H125" s="63"/>
      <c r="I125" s="63"/>
      <c r="J125" s="123">
        <v>42919</v>
      </c>
      <c r="K125" s="63" t="s">
        <v>347</v>
      </c>
      <c r="L125" s="63"/>
      <c r="M125" s="275">
        <v>12200</v>
      </c>
      <c r="N125" s="381">
        <v>12200</v>
      </c>
      <c r="O125" s="109"/>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row>
    <row r="126" spans="1:114" s="21" customFormat="1" ht="117" customHeight="1">
      <c r="A126" s="198">
        <v>31</v>
      </c>
      <c r="B126" s="63" t="s">
        <v>348</v>
      </c>
      <c r="C126" s="63" t="s">
        <v>349</v>
      </c>
      <c r="D126" s="63" t="s">
        <v>350</v>
      </c>
      <c r="E126" s="63" t="s">
        <v>351</v>
      </c>
      <c r="F126" s="63" t="s">
        <v>352</v>
      </c>
      <c r="G126" s="63" t="s">
        <v>188</v>
      </c>
      <c r="H126" s="147"/>
      <c r="I126" s="147"/>
      <c r="J126" s="65">
        <v>42923</v>
      </c>
      <c r="K126" s="63" t="s">
        <v>353</v>
      </c>
      <c r="L126" s="63"/>
      <c r="M126" s="275">
        <v>6700</v>
      </c>
      <c r="N126" s="381">
        <v>6700</v>
      </c>
      <c r="O126" s="109"/>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row>
    <row r="127" spans="1:114" s="21" customFormat="1" ht="79.5" customHeight="1">
      <c r="A127" s="198"/>
      <c r="B127" s="63" t="s">
        <v>354</v>
      </c>
      <c r="C127" s="63" t="s">
        <v>355</v>
      </c>
      <c r="D127" s="63" t="s">
        <v>356</v>
      </c>
      <c r="E127" s="63" t="s">
        <v>357</v>
      </c>
      <c r="F127" s="63" t="s">
        <v>3244</v>
      </c>
      <c r="G127" s="63" t="s">
        <v>188</v>
      </c>
      <c r="H127" s="147"/>
      <c r="I127" s="147"/>
      <c r="J127" s="65">
        <v>43004</v>
      </c>
      <c r="K127" s="63" t="s">
        <v>358</v>
      </c>
      <c r="L127" s="63"/>
      <c r="M127" s="275">
        <v>683046</v>
      </c>
      <c r="N127" s="381">
        <v>683046</v>
      </c>
      <c r="O127" s="109"/>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row>
    <row r="128" spans="1:114" s="21" customFormat="1" ht="63.75" customHeight="1">
      <c r="A128" s="192">
        <v>32</v>
      </c>
      <c r="B128" s="63" t="s">
        <v>1624</v>
      </c>
      <c r="C128" s="63" t="s">
        <v>1625</v>
      </c>
      <c r="D128" s="63" t="s">
        <v>1626</v>
      </c>
      <c r="E128" s="63" t="s">
        <v>1627</v>
      </c>
      <c r="F128" s="63" t="s">
        <v>1628</v>
      </c>
      <c r="G128" s="63" t="s">
        <v>188</v>
      </c>
      <c r="H128" s="147"/>
      <c r="I128" s="147"/>
      <c r="J128" s="65">
        <v>43717</v>
      </c>
      <c r="K128" s="63" t="s">
        <v>1629</v>
      </c>
      <c r="L128" s="63"/>
      <c r="M128" s="275">
        <v>1425</v>
      </c>
      <c r="N128" s="381">
        <v>1425</v>
      </c>
      <c r="O128" s="109"/>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row>
    <row r="129" spans="1:114" s="21" customFormat="1" ht="64.5" customHeight="1">
      <c r="A129" s="192">
        <v>33</v>
      </c>
      <c r="B129" s="63" t="s">
        <v>359</v>
      </c>
      <c r="C129" s="63" t="s">
        <v>360</v>
      </c>
      <c r="D129" s="63" t="s">
        <v>361</v>
      </c>
      <c r="E129" s="63" t="s">
        <v>362</v>
      </c>
      <c r="F129" s="63" t="s">
        <v>363</v>
      </c>
      <c r="G129" s="63" t="s">
        <v>188</v>
      </c>
      <c r="H129" s="147"/>
      <c r="I129" s="147"/>
      <c r="J129" s="65">
        <v>43040</v>
      </c>
      <c r="K129" s="63" t="s">
        <v>364</v>
      </c>
      <c r="L129" s="63"/>
      <c r="M129" s="251">
        <v>500</v>
      </c>
      <c r="N129" s="381">
        <v>500</v>
      </c>
      <c r="O129" s="109"/>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row>
    <row r="130" spans="1:114" s="21" customFormat="1" ht="78.75" customHeight="1">
      <c r="A130" s="192">
        <v>34</v>
      </c>
      <c r="B130" s="63" t="s">
        <v>1158</v>
      </c>
      <c r="C130" s="63" t="s">
        <v>1159</v>
      </c>
      <c r="D130" s="63" t="s">
        <v>1160</v>
      </c>
      <c r="E130" s="63" t="s">
        <v>1161</v>
      </c>
      <c r="F130" s="63" t="s">
        <v>1162</v>
      </c>
      <c r="G130" s="63" t="s">
        <v>188</v>
      </c>
      <c r="H130" s="63"/>
      <c r="I130" s="63"/>
      <c r="J130" s="65" t="s">
        <v>1163</v>
      </c>
      <c r="K130" s="63" t="s">
        <v>1164</v>
      </c>
      <c r="L130" s="101"/>
      <c r="M130" s="276">
        <v>115000</v>
      </c>
      <c r="N130" s="381">
        <v>115000</v>
      </c>
      <c r="O130" s="109"/>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row>
    <row r="131" spans="1:114" s="21" customFormat="1" ht="85.5" customHeight="1">
      <c r="A131" s="192">
        <v>35</v>
      </c>
      <c r="B131" s="63" t="s">
        <v>178</v>
      </c>
      <c r="C131" s="63" t="s">
        <v>1437</v>
      </c>
      <c r="D131" s="63" t="s">
        <v>1438</v>
      </c>
      <c r="E131" s="63" t="s">
        <v>1439</v>
      </c>
      <c r="F131" s="63" t="s">
        <v>1440</v>
      </c>
      <c r="G131" s="63" t="s">
        <v>188</v>
      </c>
      <c r="H131" s="63"/>
      <c r="I131" s="63"/>
      <c r="J131" s="65">
        <v>43319</v>
      </c>
      <c r="K131" s="63" t="s">
        <v>307</v>
      </c>
      <c r="L131" s="101"/>
      <c r="M131" s="276">
        <v>28000</v>
      </c>
      <c r="N131" s="381">
        <v>28000</v>
      </c>
      <c r="O131" s="109"/>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row>
    <row r="132" spans="1:114" s="21" customFormat="1" ht="139.5" customHeight="1">
      <c r="A132" s="192">
        <v>36</v>
      </c>
      <c r="B132" s="64" t="s">
        <v>722</v>
      </c>
      <c r="C132" s="64" t="s">
        <v>1859</v>
      </c>
      <c r="D132" s="64" t="s">
        <v>723</v>
      </c>
      <c r="E132" s="64" t="s">
        <v>724</v>
      </c>
      <c r="F132" s="64" t="s">
        <v>725</v>
      </c>
      <c r="G132" s="64" t="s">
        <v>188</v>
      </c>
      <c r="H132" s="64"/>
      <c r="I132" s="64"/>
      <c r="J132" s="66" t="s">
        <v>726</v>
      </c>
      <c r="K132" s="64" t="s">
        <v>727</v>
      </c>
      <c r="L132" s="122"/>
      <c r="M132" s="276">
        <v>73469</v>
      </c>
      <c r="N132" s="381">
        <v>73469</v>
      </c>
      <c r="O132" s="109"/>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row>
    <row r="133" spans="1:114" s="21" customFormat="1" ht="102.75" customHeight="1">
      <c r="A133" s="192">
        <v>37</v>
      </c>
      <c r="B133" s="64" t="s">
        <v>722</v>
      </c>
      <c r="C133" s="64" t="s">
        <v>1860</v>
      </c>
      <c r="D133" s="64" t="s">
        <v>723</v>
      </c>
      <c r="E133" s="64" t="s">
        <v>728</v>
      </c>
      <c r="F133" s="64" t="s">
        <v>729</v>
      </c>
      <c r="G133" s="64" t="s">
        <v>188</v>
      </c>
      <c r="H133" s="64"/>
      <c r="I133" s="64"/>
      <c r="J133" s="66">
        <v>43005</v>
      </c>
      <c r="K133" s="64" t="s">
        <v>730</v>
      </c>
      <c r="L133" s="122"/>
      <c r="M133" s="276">
        <v>25296</v>
      </c>
      <c r="N133" s="381">
        <v>25296</v>
      </c>
      <c r="O133" s="109"/>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c r="DG133" s="20"/>
      <c r="DH133" s="20"/>
      <c r="DI133" s="20"/>
      <c r="DJ133" s="20"/>
    </row>
    <row r="134" spans="1:114" s="21" customFormat="1" ht="75.75" customHeight="1">
      <c r="A134" s="192">
        <v>38</v>
      </c>
      <c r="B134" s="63" t="s">
        <v>722</v>
      </c>
      <c r="C134" s="63" t="s">
        <v>1267</v>
      </c>
      <c r="D134" s="63" t="s">
        <v>1268</v>
      </c>
      <c r="E134" s="63" t="s">
        <v>1269</v>
      </c>
      <c r="F134" s="63" t="s">
        <v>3013</v>
      </c>
      <c r="G134" s="63" t="s">
        <v>188</v>
      </c>
      <c r="H134" s="63"/>
      <c r="I134" s="63"/>
      <c r="J134" s="65" t="s">
        <v>1270</v>
      </c>
      <c r="K134" s="63" t="s">
        <v>1271</v>
      </c>
      <c r="L134" s="101"/>
      <c r="M134" s="276">
        <v>113797</v>
      </c>
      <c r="N134" s="381">
        <v>113797</v>
      </c>
      <c r="O134" s="109"/>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row>
    <row r="135" spans="1:114" s="21" customFormat="1" ht="82.5" customHeight="1">
      <c r="A135" s="192">
        <v>39</v>
      </c>
      <c r="B135" s="63" t="s">
        <v>722</v>
      </c>
      <c r="C135" s="63" t="s">
        <v>1267</v>
      </c>
      <c r="D135" s="63" t="s">
        <v>1272</v>
      </c>
      <c r="E135" s="63" t="s">
        <v>1273</v>
      </c>
      <c r="F135" s="63" t="s">
        <v>1350</v>
      </c>
      <c r="G135" s="63" t="s">
        <v>188</v>
      </c>
      <c r="H135" s="63"/>
      <c r="I135" s="63"/>
      <c r="J135" s="65" t="s">
        <v>1270</v>
      </c>
      <c r="K135" s="63" t="s">
        <v>1274</v>
      </c>
      <c r="L135" s="101"/>
      <c r="M135" s="276">
        <v>2886</v>
      </c>
      <c r="N135" s="381">
        <v>2886</v>
      </c>
      <c r="O135" s="109"/>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c r="DE135" s="20"/>
      <c r="DF135" s="20"/>
      <c r="DG135" s="20"/>
      <c r="DH135" s="20"/>
      <c r="DI135" s="20"/>
      <c r="DJ135" s="20"/>
    </row>
    <row r="136" spans="1:114" s="21" customFormat="1" ht="76.5" customHeight="1">
      <c r="A136" s="192">
        <v>40</v>
      </c>
      <c r="B136" s="63" t="s">
        <v>408</v>
      </c>
      <c r="C136" s="63" t="s">
        <v>409</v>
      </c>
      <c r="D136" s="63" t="s">
        <v>1035</v>
      </c>
      <c r="E136" s="63" t="s">
        <v>410</v>
      </c>
      <c r="F136" s="63" t="s">
        <v>411</v>
      </c>
      <c r="G136" s="63" t="s">
        <v>188</v>
      </c>
      <c r="H136" s="63"/>
      <c r="I136" s="63"/>
      <c r="J136" s="65">
        <v>43216</v>
      </c>
      <c r="K136" s="63" t="s">
        <v>412</v>
      </c>
      <c r="L136" s="101"/>
      <c r="M136" s="276">
        <v>152000</v>
      </c>
      <c r="N136" s="381">
        <v>152000</v>
      </c>
      <c r="O136" s="109"/>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row>
    <row r="137" spans="1:114" s="21" customFormat="1" ht="73.5" customHeight="1">
      <c r="A137" s="192">
        <v>41</v>
      </c>
      <c r="B137" s="63" t="s">
        <v>408</v>
      </c>
      <c r="C137" s="63" t="s">
        <v>409</v>
      </c>
      <c r="D137" s="63" t="s">
        <v>1035</v>
      </c>
      <c r="E137" s="63" t="s">
        <v>413</v>
      </c>
      <c r="F137" s="63" t="s">
        <v>2404</v>
      </c>
      <c r="G137" s="63" t="s">
        <v>188</v>
      </c>
      <c r="H137" s="63"/>
      <c r="I137" s="63"/>
      <c r="J137" s="65">
        <v>43216</v>
      </c>
      <c r="K137" s="63" t="s">
        <v>414</v>
      </c>
      <c r="L137" s="101"/>
      <c r="M137" s="276">
        <v>10000</v>
      </c>
      <c r="N137" s="381">
        <v>10000</v>
      </c>
      <c r="O137" s="109"/>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row>
    <row r="138" spans="1:114" s="21" customFormat="1" ht="69" customHeight="1">
      <c r="A138" s="192">
        <v>42</v>
      </c>
      <c r="B138" s="63" t="s">
        <v>722</v>
      </c>
      <c r="C138" s="63" t="s">
        <v>1303</v>
      </c>
      <c r="D138" s="63" t="s">
        <v>1304</v>
      </c>
      <c r="E138" s="63" t="s">
        <v>1305</v>
      </c>
      <c r="F138" s="63" t="s">
        <v>1306</v>
      </c>
      <c r="G138" s="63" t="s">
        <v>188</v>
      </c>
      <c r="H138" s="63"/>
      <c r="I138" s="63"/>
      <c r="J138" s="65">
        <v>43434</v>
      </c>
      <c r="K138" s="63" t="s">
        <v>1307</v>
      </c>
      <c r="L138" s="101"/>
      <c r="M138" s="276">
        <v>80000</v>
      </c>
      <c r="N138" s="381">
        <v>80000</v>
      </c>
      <c r="O138" s="109"/>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c r="DG138" s="20"/>
      <c r="DH138" s="20"/>
      <c r="DI138" s="20"/>
      <c r="DJ138" s="20"/>
    </row>
    <row r="139" spans="1:114" s="21" customFormat="1" ht="71.25" customHeight="1">
      <c r="A139" s="192">
        <v>43</v>
      </c>
      <c r="B139" s="63" t="s">
        <v>722</v>
      </c>
      <c r="C139" s="63" t="s">
        <v>1303</v>
      </c>
      <c r="D139" s="63" t="s">
        <v>1304</v>
      </c>
      <c r="E139" s="63" t="s">
        <v>1308</v>
      </c>
      <c r="F139" s="63" t="s">
        <v>1309</v>
      </c>
      <c r="G139" s="63" t="s">
        <v>188</v>
      </c>
      <c r="H139" s="63"/>
      <c r="I139" s="63"/>
      <c r="J139" s="65">
        <v>43434</v>
      </c>
      <c r="K139" s="63" t="s">
        <v>1310</v>
      </c>
      <c r="L139" s="101"/>
      <c r="M139" s="276">
        <v>100000</v>
      </c>
      <c r="N139" s="381">
        <v>100000</v>
      </c>
      <c r="O139" s="109"/>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row>
    <row r="140" spans="1:114" s="21" customFormat="1" ht="70.5" customHeight="1">
      <c r="A140" s="192">
        <v>44</v>
      </c>
      <c r="B140" s="149" t="s">
        <v>722</v>
      </c>
      <c r="C140" s="63" t="s">
        <v>1303</v>
      </c>
      <c r="D140" s="150" t="s">
        <v>1304</v>
      </c>
      <c r="E140" s="149" t="s">
        <v>1398</v>
      </c>
      <c r="F140" s="151" t="s">
        <v>1399</v>
      </c>
      <c r="G140" s="149" t="s">
        <v>188</v>
      </c>
      <c r="H140" s="149"/>
      <c r="I140" s="149"/>
      <c r="J140" s="152">
        <v>43542</v>
      </c>
      <c r="K140" s="149" t="s">
        <v>1400</v>
      </c>
      <c r="L140" s="101"/>
      <c r="M140" s="276">
        <v>90000</v>
      </c>
      <c r="N140" s="381">
        <v>90000</v>
      </c>
      <c r="O140" s="109"/>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c r="DG140" s="20"/>
      <c r="DH140" s="20"/>
      <c r="DI140" s="20"/>
      <c r="DJ140" s="20"/>
    </row>
    <row r="141" spans="1:114" s="21" customFormat="1" ht="66.75" customHeight="1">
      <c r="A141" s="192">
        <v>45</v>
      </c>
      <c r="B141" s="149" t="s">
        <v>722</v>
      </c>
      <c r="C141" s="63" t="s">
        <v>1052</v>
      </c>
      <c r="D141" s="150" t="s">
        <v>1304</v>
      </c>
      <c r="E141" s="149" t="s">
        <v>1510</v>
      </c>
      <c r="F141" s="151" t="s">
        <v>1511</v>
      </c>
      <c r="G141" s="149" t="s">
        <v>188</v>
      </c>
      <c r="H141" s="149"/>
      <c r="I141" s="149"/>
      <c r="J141" s="152">
        <v>43664</v>
      </c>
      <c r="K141" s="149" t="s">
        <v>1512</v>
      </c>
      <c r="L141" s="101"/>
      <c r="M141" s="276">
        <v>90000</v>
      </c>
      <c r="N141" s="381">
        <v>90000</v>
      </c>
      <c r="O141" s="109"/>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c r="DH141" s="20"/>
      <c r="DI141" s="20"/>
      <c r="DJ141" s="20"/>
    </row>
    <row r="142" spans="1:114" s="21" customFormat="1" ht="70.5" customHeight="1">
      <c r="A142" s="192">
        <v>46</v>
      </c>
      <c r="B142" s="149" t="s">
        <v>722</v>
      </c>
      <c r="C142" s="63" t="s">
        <v>1052</v>
      </c>
      <c r="D142" s="150" t="s">
        <v>1744</v>
      </c>
      <c r="E142" s="149" t="s">
        <v>1745</v>
      </c>
      <c r="F142" s="151" t="s">
        <v>1746</v>
      </c>
      <c r="G142" s="149" t="s">
        <v>188</v>
      </c>
      <c r="H142" s="149"/>
      <c r="I142" s="149"/>
      <c r="J142" s="152">
        <v>43910</v>
      </c>
      <c r="K142" s="149" t="s">
        <v>1747</v>
      </c>
      <c r="L142" s="101"/>
      <c r="M142" s="276">
        <v>200000</v>
      </c>
      <c r="N142" s="381">
        <v>200000</v>
      </c>
      <c r="O142" s="109"/>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c r="DG142" s="20"/>
      <c r="DH142" s="20"/>
      <c r="DI142" s="20"/>
      <c r="DJ142" s="20"/>
    </row>
    <row r="143" spans="1:114" s="21" customFormat="1" ht="56.25" customHeight="1">
      <c r="A143" s="192">
        <v>47</v>
      </c>
      <c r="B143" s="149" t="s">
        <v>1704</v>
      </c>
      <c r="C143" s="63" t="s">
        <v>342</v>
      </c>
      <c r="D143" s="150" t="s">
        <v>1705</v>
      </c>
      <c r="E143" s="149" t="s">
        <v>1706</v>
      </c>
      <c r="F143" s="151" t="s">
        <v>1707</v>
      </c>
      <c r="G143" s="149" t="s">
        <v>188</v>
      </c>
      <c r="H143" s="149"/>
      <c r="I143" s="149" t="s">
        <v>188</v>
      </c>
      <c r="J143" s="152">
        <v>43872</v>
      </c>
      <c r="K143" s="149" t="s">
        <v>1708</v>
      </c>
      <c r="L143" s="101"/>
      <c r="M143" s="276">
        <v>8937</v>
      </c>
      <c r="N143" s="381">
        <v>8937</v>
      </c>
      <c r="O143" s="109"/>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c r="DE143" s="20"/>
      <c r="DF143" s="20"/>
      <c r="DG143" s="20"/>
      <c r="DH143" s="20"/>
      <c r="DI143" s="20"/>
      <c r="DJ143" s="20"/>
    </row>
    <row r="144" spans="1:114" s="21" customFormat="1" ht="78" customHeight="1">
      <c r="A144" s="192">
        <v>48</v>
      </c>
      <c r="B144" s="149" t="s">
        <v>1704</v>
      </c>
      <c r="C144" s="63" t="s">
        <v>342</v>
      </c>
      <c r="D144" s="150" t="s">
        <v>1705</v>
      </c>
      <c r="E144" s="149" t="s">
        <v>1709</v>
      </c>
      <c r="F144" s="151" t="s">
        <v>1710</v>
      </c>
      <c r="G144" s="149" t="s">
        <v>188</v>
      </c>
      <c r="H144" s="149"/>
      <c r="I144" s="149" t="s">
        <v>188</v>
      </c>
      <c r="J144" s="152">
        <v>43872</v>
      </c>
      <c r="K144" s="149" t="s">
        <v>1711</v>
      </c>
      <c r="L144" s="101"/>
      <c r="M144" s="276">
        <v>178741</v>
      </c>
      <c r="N144" s="381">
        <v>178741</v>
      </c>
      <c r="O144" s="109"/>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row>
    <row r="145" spans="1:114" s="21" customFormat="1" ht="88.5" customHeight="1">
      <c r="A145" s="192">
        <v>49</v>
      </c>
      <c r="B145" s="149" t="s">
        <v>1740</v>
      </c>
      <c r="C145" s="63" t="s">
        <v>258</v>
      </c>
      <c r="D145" s="150" t="s">
        <v>1741</v>
      </c>
      <c r="E145" s="149" t="s">
        <v>1742</v>
      </c>
      <c r="F145" s="151" t="s">
        <v>2489</v>
      </c>
      <c r="G145" s="149" t="s">
        <v>188</v>
      </c>
      <c r="H145" s="149"/>
      <c r="I145" s="149" t="s">
        <v>188</v>
      </c>
      <c r="J145" s="152">
        <v>43899</v>
      </c>
      <c r="K145" s="149" t="s">
        <v>1743</v>
      </c>
      <c r="L145" s="101"/>
      <c r="M145" s="103">
        <v>800</v>
      </c>
      <c r="N145" s="381">
        <v>800</v>
      </c>
      <c r="O145" s="109"/>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row>
    <row r="146" spans="1:114" s="21" customFormat="1" ht="105" customHeight="1">
      <c r="A146" s="192">
        <v>50</v>
      </c>
      <c r="B146" s="149" t="s">
        <v>1365</v>
      </c>
      <c r="C146" s="63" t="s">
        <v>1366</v>
      </c>
      <c r="D146" s="150" t="s">
        <v>1367</v>
      </c>
      <c r="E146" s="149" t="s">
        <v>1368</v>
      </c>
      <c r="F146" s="151" t="s">
        <v>1861</v>
      </c>
      <c r="G146" s="149" t="s">
        <v>188</v>
      </c>
      <c r="H146" s="149"/>
      <c r="I146" s="149"/>
      <c r="J146" s="152">
        <v>43517</v>
      </c>
      <c r="K146" s="149" t="s">
        <v>1369</v>
      </c>
      <c r="L146" s="101"/>
      <c r="M146" s="276">
        <v>46700</v>
      </c>
      <c r="N146" s="381">
        <v>46700</v>
      </c>
      <c r="O146" s="109"/>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c r="DJ146" s="20"/>
    </row>
    <row r="147" spans="1:114" s="21" customFormat="1" ht="111" customHeight="1">
      <c r="A147" s="192">
        <v>51</v>
      </c>
      <c r="B147" s="149" t="s">
        <v>1370</v>
      </c>
      <c r="C147" s="63" t="s">
        <v>1371</v>
      </c>
      <c r="D147" s="150" t="s">
        <v>1372</v>
      </c>
      <c r="E147" s="149" t="s">
        <v>1373</v>
      </c>
      <c r="F147" s="151" t="s">
        <v>3426</v>
      </c>
      <c r="G147" s="149" t="s">
        <v>188</v>
      </c>
      <c r="H147" s="149"/>
      <c r="I147" s="149"/>
      <c r="J147" s="152">
        <v>43157</v>
      </c>
      <c r="K147" s="149" t="s">
        <v>1374</v>
      </c>
      <c r="L147" s="101"/>
      <c r="M147" s="276">
        <v>21500</v>
      </c>
      <c r="N147" s="381">
        <v>21500</v>
      </c>
      <c r="O147" s="109"/>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c r="DG147" s="20"/>
      <c r="DH147" s="20"/>
      <c r="DI147" s="20"/>
      <c r="DJ147" s="20"/>
    </row>
    <row r="148" spans="1:114" s="21" customFormat="1" ht="75" customHeight="1">
      <c r="A148" s="192">
        <v>52</v>
      </c>
      <c r="B148" s="149" t="s">
        <v>1401</v>
      </c>
      <c r="C148" s="63" t="s">
        <v>1402</v>
      </c>
      <c r="D148" s="150" t="s">
        <v>1403</v>
      </c>
      <c r="E148" s="149" t="s">
        <v>1404</v>
      </c>
      <c r="F148" s="151" t="s">
        <v>1405</v>
      </c>
      <c r="G148" s="149"/>
      <c r="H148" s="149"/>
      <c r="I148" s="149"/>
      <c r="J148" s="152">
        <v>43539</v>
      </c>
      <c r="K148" s="149" t="s">
        <v>1406</v>
      </c>
      <c r="L148" s="101"/>
      <c r="M148" s="276">
        <v>75774</v>
      </c>
      <c r="N148" s="381">
        <v>75774</v>
      </c>
      <c r="O148" s="109"/>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c r="DC148" s="20"/>
      <c r="DD148" s="20"/>
      <c r="DE148" s="20"/>
      <c r="DF148" s="20"/>
      <c r="DG148" s="20"/>
      <c r="DH148" s="20"/>
      <c r="DI148" s="20"/>
      <c r="DJ148" s="20"/>
    </row>
    <row r="149" spans="1:114" s="21" customFormat="1" ht="77.25" customHeight="1">
      <c r="A149" s="192">
        <v>53</v>
      </c>
      <c r="B149" s="149" t="s">
        <v>1040</v>
      </c>
      <c r="C149" s="63" t="s">
        <v>1303</v>
      </c>
      <c r="D149" s="150" t="s">
        <v>1413</v>
      </c>
      <c r="E149" s="149" t="s">
        <v>1414</v>
      </c>
      <c r="F149" s="153" t="s">
        <v>1415</v>
      </c>
      <c r="G149" s="149" t="s">
        <v>188</v>
      </c>
      <c r="H149" s="149"/>
      <c r="I149" s="149"/>
      <c r="J149" s="152">
        <v>43529</v>
      </c>
      <c r="K149" s="149" t="s">
        <v>1416</v>
      </c>
      <c r="L149" s="101"/>
      <c r="M149" s="276">
        <v>2000</v>
      </c>
      <c r="N149" s="381">
        <v>2000</v>
      </c>
      <c r="O149" s="109"/>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c r="DD149" s="20"/>
      <c r="DE149" s="20"/>
      <c r="DF149" s="20"/>
      <c r="DG149" s="20"/>
      <c r="DH149" s="20"/>
      <c r="DI149" s="20"/>
      <c r="DJ149" s="20"/>
    </row>
    <row r="150" spans="1:114" s="21" customFormat="1" ht="72" customHeight="1">
      <c r="A150" s="192">
        <v>54</v>
      </c>
      <c r="B150" s="149" t="s">
        <v>1365</v>
      </c>
      <c r="C150" s="63" t="s">
        <v>1448</v>
      </c>
      <c r="D150" s="150" t="s">
        <v>1367</v>
      </c>
      <c r="E150" s="149" t="s">
        <v>1449</v>
      </c>
      <c r="F150" s="151" t="s">
        <v>1450</v>
      </c>
      <c r="G150" s="149" t="s">
        <v>188</v>
      </c>
      <c r="H150" s="149"/>
      <c r="I150" s="149"/>
      <c r="J150" s="152">
        <v>43612</v>
      </c>
      <c r="K150" s="149" t="s">
        <v>1451</v>
      </c>
      <c r="L150" s="101"/>
      <c r="M150" s="276">
        <v>402000</v>
      </c>
      <c r="N150" s="381">
        <v>402000</v>
      </c>
      <c r="O150" s="109"/>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c r="DD150" s="20"/>
      <c r="DE150" s="20"/>
      <c r="DF150" s="20"/>
      <c r="DG150" s="20"/>
      <c r="DH150" s="20"/>
      <c r="DI150" s="20"/>
      <c r="DJ150" s="20"/>
    </row>
    <row r="151" spans="1:114" s="21" customFormat="1" ht="71.25" customHeight="1">
      <c r="A151" s="192">
        <v>55</v>
      </c>
      <c r="B151" s="149" t="s">
        <v>1862</v>
      </c>
      <c r="C151" s="63" t="s">
        <v>1863</v>
      </c>
      <c r="D151" s="150" t="s">
        <v>1864</v>
      </c>
      <c r="E151" s="149" t="s">
        <v>1865</v>
      </c>
      <c r="F151" s="151" t="s">
        <v>1866</v>
      </c>
      <c r="G151" s="149" t="s">
        <v>188</v>
      </c>
      <c r="H151" s="149"/>
      <c r="I151" s="149"/>
      <c r="J151" s="152">
        <v>44000</v>
      </c>
      <c r="K151" s="149" t="s">
        <v>1867</v>
      </c>
      <c r="L151" s="101"/>
      <c r="M151" s="276">
        <v>122723</v>
      </c>
      <c r="N151" s="381">
        <v>122723</v>
      </c>
      <c r="O151" s="109"/>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c r="DJ151" s="20"/>
    </row>
    <row r="152" spans="1:114" s="21" customFormat="1" ht="77.25" customHeight="1">
      <c r="A152" s="192">
        <v>56</v>
      </c>
      <c r="B152" s="149" t="s">
        <v>1624</v>
      </c>
      <c r="C152" s="63" t="s">
        <v>1625</v>
      </c>
      <c r="D152" s="150" t="s">
        <v>1626</v>
      </c>
      <c r="E152" s="149" t="s">
        <v>1868</v>
      </c>
      <c r="F152" s="151" t="s">
        <v>1869</v>
      </c>
      <c r="G152" s="149" t="s">
        <v>188</v>
      </c>
      <c r="H152" s="149"/>
      <c r="I152" s="149"/>
      <c r="J152" s="152">
        <v>44007</v>
      </c>
      <c r="K152" s="149" t="s">
        <v>1870</v>
      </c>
      <c r="L152" s="101"/>
      <c r="M152" s="276">
        <v>77000</v>
      </c>
      <c r="N152" s="381">
        <v>77000</v>
      </c>
      <c r="O152" s="109"/>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20"/>
      <c r="DI152" s="20"/>
      <c r="DJ152" s="20"/>
    </row>
    <row r="153" spans="1:114" s="21" customFormat="1" ht="60.75" customHeight="1">
      <c r="A153" s="192">
        <v>57</v>
      </c>
      <c r="B153" s="149" t="s">
        <v>1935</v>
      </c>
      <c r="C153" s="63" t="s">
        <v>89</v>
      </c>
      <c r="D153" s="150" t="s">
        <v>1936</v>
      </c>
      <c r="E153" s="149" t="s">
        <v>1937</v>
      </c>
      <c r="F153" s="151" t="s">
        <v>1938</v>
      </c>
      <c r="G153" s="149" t="s">
        <v>188</v>
      </c>
      <c r="H153" s="149"/>
      <c r="I153" s="149"/>
      <c r="J153" s="152">
        <v>44027</v>
      </c>
      <c r="K153" s="149" t="s">
        <v>1939</v>
      </c>
      <c r="L153" s="101"/>
      <c r="M153" s="276">
        <v>7198</v>
      </c>
      <c r="N153" s="381">
        <v>7198</v>
      </c>
      <c r="O153" s="109"/>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c r="DI153" s="20"/>
      <c r="DJ153" s="20"/>
    </row>
    <row r="154" spans="1:114" s="21" customFormat="1" ht="76.5" customHeight="1">
      <c r="A154" s="192">
        <v>58</v>
      </c>
      <c r="B154" s="149" t="s">
        <v>1935</v>
      </c>
      <c r="C154" s="63" t="s">
        <v>89</v>
      </c>
      <c r="D154" s="150" t="s">
        <v>1936</v>
      </c>
      <c r="E154" s="149" t="s">
        <v>1940</v>
      </c>
      <c r="F154" s="151" t="s">
        <v>1941</v>
      </c>
      <c r="G154" s="149"/>
      <c r="H154" s="149"/>
      <c r="I154" s="149"/>
      <c r="J154" s="152">
        <v>44027</v>
      </c>
      <c r="K154" s="149" t="s">
        <v>1942</v>
      </c>
      <c r="L154" s="101"/>
      <c r="M154" s="276">
        <v>10000</v>
      </c>
      <c r="N154" s="381">
        <v>10000</v>
      </c>
      <c r="O154" s="109"/>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row>
    <row r="155" spans="1:114" s="21" customFormat="1" ht="78.75" customHeight="1">
      <c r="A155" s="192">
        <v>59</v>
      </c>
      <c r="B155" s="149" t="s">
        <v>1935</v>
      </c>
      <c r="C155" s="63" t="s">
        <v>89</v>
      </c>
      <c r="D155" s="150" t="s">
        <v>1936</v>
      </c>
      <c r="E155" s="149" t="s">
        <v>1943</v>
      </c>
      <c r="F155" s="151" t="s">
        <v>1941</v>
      </c>
      <c r="G155" s="149"/>
      <c r="H155" s="149"/>
      <c r="I155" s="149"/>
      <c r="J155" s="152">
        <v>44027</v>
      </c>
      <c r="K155" s="149" t="s">
        <v>1944</v>
      </c>
      <c r="L155" s="101"/>
      <c r="M155" s="276">
        <v>10000</v>
      </c>
      <c r="N155" s="381">
        <v>10000</v>
      </c>
      <c r="O155" s="109"/>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row>
    <row r="156" spans="1:114" s="21" customFormat="1" ht="59.25" customHeight="1">
      <c r="A156" s="192">
        <v>60</v>
      </c>
      <c r="B156" s="149" t="s">
        <v>1935</v>
      </c>
      <c r="C156" s="63" t="s">
        <v>89</v>
      </c>
      <c r="D156" s="150" t="s">
        <v>1936</v>
      </c>
      <c r="E156" s="149" t="s">
        <v>1943</v>
      </c>
      <c r="F156" s="151" t="s">
        <v>2327</v>
      </c>
      <c r="G156" s="149" t="s">
        <v>188</v>
      </c>
      <c r="H156" s="149"/>
      <c r="I156" s="149"/>
      <c r="J156" s="152">
        <v>44153</v>
      </c>
      <c r="K156" s="149" t="s">
        <v>2328</v>
      </c>
      <c r="L156" s="101"/>
      <c r="M156" s="276">
        <v>50000</v>
      </c>
      <c r="N156" s="381">
        <v>50000</v>
      </c>
      <c r="O156" s="109"/>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row>
    <row r="157" spans="1:114" s="21" customFormat="1" ht="63" customHeight="1">
      <c r="A157" s="192">
        <v>61</v>
      </c>
      <c r="B157" s="149" t="s">
        <v>2422</v>
      </c>
      <c r="C157" s="63" t="s">
        <v>89</v>
      </c>
      <c r="D157" s="150" t="s">
        <v>2423</v>
      </c>
      <c r="E157" s="149" t="s">
        <v>2424</v>
      </c>
      <c r="F157" s="151" t="s">
        <v>2425</v>
      </c>
      <c r="G157" s="149" t="s">
        <v>188</v>
      </c>
      <c r="H157" s="149"/>
      <c r="I157" s="149"/>
      <c r="J157" s="152">
        <v>44278</v>
      </c>
      <c r="K157" s="149" t="s">
        <v>2426</v>
      </c>
      <c r="L157" s="101"/>
      <c r="M157" s="276">
        <v>18000</v>
      </c>
      <c r="N157" s="381">
        <v>18000</v>
      </c>
      <c r="O157" s="109"/>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c r="DI157" s="20"/>
      <c r="DJ157" s="20"/>
    </row>
    <row r="158" spans="1:114" s="21" customFormat="1" ht="57.75" customHeight="1">
      <c r="A158" s="192">
        <v>62</v>
      </c>
      <c r="B158" s="149" t="s">
        <v>2447</v>
      </c>
      <c r="C158" s="63" t="s">
        <v>89</v>
      </c>
      <c r="D158" s="150" t="s">
        <v>2448</v>
      </c>
      <c r="E158" s="149" t="s">
        <v>2449</v>
      </c>
      <c r="F158" s="151" t="s">
        <v>2450</v>
      </c>
      <c r="G158" s="149" t="s">
        <v>188</v>
      </c>
      <c r="H158" s="149"/>
      <c r="I158" s="149"/>
      <c r="J158" s="152">
        <v>44306</v>
      </c>
      <c r="K158" s="149" t="s">
        <v>2451</v>
      </c>
      <c r="L158" s="101"/>
      <c r="M158" s="276">
        <v>15000</v>
      </c>
      <c r="N158" s="381">
        <v>15000</v>
      </c>
      <c r="O158" s="109"/>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c r="DJ158" s="20"/>
    </row>
    <row r="159" spans="1:114" s="21" customFormat="1" ht="54.75" customHeight="1">
      <c r="A159" s="192">
        <v>63</v>
      </c>
      <c r="B159" s="149" t="s">
        <v>72</v>
      </c>
      <c r="C159" s="63" t="s">
        <v>73</v>
      </c>
      <c r="D159" s="150" t="s">
        <v>1876</v>
      </c>
      <c r="E159" s="149" t="s">
        <v>74</v>
      </c>
      <c r="F159" s="151" t="s">
        <v>75</v>
      </c>
      <c r="G159" s="149" t="s">
        <v>188</v>
      </c>
      <c r="H159" s="149"/>
      <c r="I159" s="149" t="s">
        <v>188</v>
      </c>
      <c r="J159" s="152">
        <v>42723</v>
      </c>
      <c r="K159" s="149" t="s">
        <v>76</v>
      </c>
      <c r="L159" s="101"/>
      <c r="M159" s="276">
        <v>35200</v>
      </c>
      <c r="N159" s="381">
        <v>35200</v>
      </c>
      <c r="O159" s="109"/>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row>
    <row r="160" spans="1:114" s="21" customFormat="1" ht="57" customHeight="1">
      <c r="A160" s="192">
        <v>64</v>
      </c>
      <c r="B160" s="149" t="s">
        <v>462</v>
      </c>
      <c r="C160" s="63" t="s">
        <v>1257</v>
      </c>
      <c r="D160" s="150" t="s">
        <v>1258</v>
      </c>
      <c r="E160" s="149" t="s">
        <v>1018</v>
      </c>
      <c r="F160" s="151" t="s">
        <v>1019</v>
      </c>
      <c r="G160" s="149" t="s">
        <v>188</v>
      </c>
      <c r="H160" s="149"/>
      <c r="I160" s="149" t="s">
        <v>188</v>
      </c>
      <c r="J160" s="152">
        <v>42975</v>
      </c>
      <c r="K160" s="149" t="s">
        <v>1020</v>
      </c>
      <c r="L160" s="101"/>
      <c r="M160" s="276">
        <v>2969589</v>
      </c>
      <c r="N160" s="381">
        <v>2969589</v>
      </c>
      <c r="O160" s="109"/>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I160" s="20"/>
      <c r="DJ160" s="20"/>
    </row>
    <row r="161" spans="1:114" s="21" customFormat="1" ht="78.75" customHeight="1">
      <c r="A161" s="192">
        <v>65</v>
      </c>
      <c r="B161" s="149" t="s">
        <v>462</v>
      </c>
      <c r="C161" s="63" t="s">
        <v>1257</v>
      </c>
      <c r="D161" s="150" t="s">
        <v>1021</v>
      </c>
      <c r="E161" s="149" t="s">
        <v>1022</v>
      </c>
      <c r="F161" s="151" t="s">
        <v>1023</v>
      </c>
      <c r="G161" s="149" t="s">
        <v>188</v>
      </c>
      <c r="H161" s="149"/>
      <c r="I161" s="149"/>
      <c r="J161" s="152">
        <v>42975</v>
      </c>
      <c r="K161" s="149" t="s">
        <v>1024</v>
      </c>
      <c r="L161" s="101"/>
      <c r="M161" s="276">
        <v>1402187</v>
      </c>
      <c r="N161" s="381">
        <v>1402187</v>
      </c>
      <c r="O161" s="109"/>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c r="DG161" s="20"/>
      <c r="DH161" s="20"/>
      <c r="DI161" s="20"/>
      <c r="DJ161" s="20"/>
    </row>
    <row r="162" spans="1:114" s="21" customFormat="1" ht="59.25" customHeight="1">
      <c r="A162" s="192">
        <v>66</v>
      </c>
      <c r="B162" s="149" t="s">
        <v>555</v>
      </c>
      <c r="C162" s="63" t="s">
        <v>556</v>
      </c>
      <c r="D162" s="150" t="s">
        <v>557</v>
      </c>
      <c r="E162" s="149" t="s">
        <v>558</v>
      </c>
      <c r="F162" s="151" t="s">
        <v>1217</v>
      </c>
      <c r="G162" s="149" t="s">
        <v>188</v>
      </c>
      <c r="H162" s="149"/>
      <c r="I162" s="149"/>
      <c r="J162" s="152">
        <v>42934</v>
      </c>
      <c r="K162" s="149" t="s">
        <v>559</v>
      </c>
      <c r="L162" s="101"/>
      <c r="M162" s="276">
        <v>20000</v>
      </c>
      <c r="N162" s="381">
        <v>20000</v>
      </c>
      <c r="O162" s="109"/>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c r="DH162" s="20"/>
      <c r="DI162" s="20"/>
      <c r="DJ162" s="20"/>
    </row>
    <row r="163" spans="1:114" s="21" customFormat="1" ht="63.75" customHeight="1">
      <c r="A163" s="192">
        <v>67</v>
      </c>
      <c r="B163" s="64" t="s">
        <v>1630</v>
      </c>
      <c r="C163" s="64" t="s">
        <v>1631</v>
      </c>
      <c r="D163" s="64" t="s">
        <v>1632</v>
      </c>
      <c r="E163" s="64" t="s">
        <v>1633</v>
      </c>
      <c r="F163" s="64" t="s">
        <v>1634</v>
      </c>
      <c r="G163" s="64" t="s">
        <v>188</v>
      </c>
      <c r="H163" s="64"/>
      <c r="I163" s="64"/>
      <c r="J163" s="66">
        <v>43720</v>
      </c>
      <c r="K163" s="64" t="s">
        <v>1635</v>
      </c>
      <c r="L163" s="122"/>
      <c r="M163" s="276">
        <v>22000</v>
      </c>
      <c r="N163" s="381">
        <v>22000</v>
      </c>
      <c r="O163" s="109"/>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c r="DJ163" s="20"/>
    </row>
    <row r="164" spans="1:114" s="21" customFormat="1" ht="63.75" customHeight="1">
      <c r="A164" s="192">
        <v>68</v>
      </c>
      <c r="B164" s="64" t="s">
        <v>2483</v>
      </c>
      <c r="C164" s="121" t="s">
        <v>2484</v>
      </c>
      <c r="D164" s="64" t="s">
        <v>2485</v>
      </c>
      <c r="E164" s="121" t="s">
        <v>2486</v>
      </c>
      <c r="F164" s="63" t="s">
        <v>2487</v>
      </c>
      <c r="G164" s="64" t="s">
        <v>188</v>
      </c>
      <c r="H164" s="64"/>
      <c r="I164" s="64"/>
      <c r="J164" s="66">
        <v>44336</v>
      </c>
      <c r="K164" s="63" t="s">
        <v>2488</v>
      </c>
      <c r="L164" s="122"/>
      <c r="M164" s="276">
        <v>5000</v>
      </c>
      <c r="N164" s="381">
        <v>5000</v>
      </c>
      <c r="O164" s="109"/>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20"/>
      <c r="DI164" s="20"/>
      <c r="DJ164" s="20"/>
    </row>
    <row r="165" spans="1:114" s="21" customFormat="1" ht="60" customHeight="1">
      <c r="A165" s="192">
        <v>69</v>
      </c>
      <c r="B165" s="64" t="s">
        <v>2702</v>
      </c>
      <c r="C165" s="121" t="s">
        <v>2703</v>
      </c>
      <c r="D165" s="64" t="s">
        <v>2704</v>
      </c>
      <c r="E165" s="121" t="s">
        <v>2705</v>
      </c>
      <c r="F165" s="63" t="s">
        <v>2706</v>
      </c>
      <c r="G165" s="64" t="s">
        <v>188</v>
      </c>
      <c r="H165" s="64"/>
      <c r="I165" s="64"/>
      <c r="J165" s="66">
        <v>44363</v>
      </c>
      <c r="K165" s="63" t="s">
        <v>2707</v>
      </c>
      <c r="L165" s="122"/>
      <c r="M165" s="276">
        <v>4000</v>
      </c>
      <c r="N165" s="381">
        <v>4000</v>
      </c>
      <c r="O165" s="109"/>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c r="DD165" s="20"/>
      <c r="DE165" s="20"/>
      <c r="DF165" s="20"/>
      <c r="DG165" s="20"/>
      <c r="DH165" s="20"/>
      <c r="DI165" s="20"/>
      <c r="DJ165" s="20"/>
    </row>
    <row r="166" spans="1:114" s="21" customFormat="1" ht="66.75" customHeight="1">
      <c r="A166" s="192">
        <v>70</v>
      </c>
      <c r="B166" s="64" t="s">
        <v>1935</v>
      </c>
      <c r="C166" s="64" t="s">
        <v>89</v>
      </c>
      <c r="D166" s="64" t="s">
        <v>2708</v>
      </c>
      <c r="E166" s="64" t="s">
        <v>2709</v>
      </c>
      <c r="F166" s="64" t="s">
        <v>2710</v>
      </c>
      <c r="G166" s="64" t="s">
        <v>188</v>
      </c>
      <c r="H166" s="64"/>
      <c r="I166" s="64" t="s">
        <v>188</v>
      </c>
      <c r="J166" s="66">
        <v>44351</v>
      </c>
      <c r="K166" s="64" t="s">
        <v>2711</v>
      </c>
      <c r="L166" s="122"/>
      <c r="M166" s="276">
        <v>74606</v>
      </c>
      <c r="N166" s="381">
        <v>74606</v>
      </c>
      <c r="O166" s="109"/>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c r="DJ166" s="20"/>
    </row>
    <row r="167" spans="1:114" s="21" customFormat="1" ht="63.75" customHeight="1">
      <c r="A167" s="192">
        <v>71</v>
      </c>
      <c r="B167" s="149" t="s">
        <v>2803</v>
      </c>
      <c r="C167" s="63" t="s">
        <v>349</v>
      </c>
      <c r="D167" s="150" t="s">
        <v>2804</v>
      </c>
      <c r="E167" s="149" t="s">
        <v>2805</v>
      </c>
      <c r="F167" s="151" t="s">
        <v>2806</v>
      </c>
      <c r="G167" s="149" t="s">
        <v>188</v>
      </c>
      <c r="H167" s="149"/>
      <c r="I167" s="149"/>
      <c r="J167" s="152">
        <v>44383</v>
      </c>
      <c r="K167" s="149" t="s">
        <v>2807</v>
      </c>
      <c r="L167" s="101"/>
      <c r="M167" s="276">
        <v>10500</v>
      </c>
      <c r="N167" s="381">
        <v>10500</v>
      </c>
      <c r="O167" s="109"/>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20"/>
      <c r="DI167" s="20"/>
      <c r="DJ167" s="20"/>
    </row>
    <row r="168" spans="1:114" s="21" customFormat="1" ht="61.5" customHeight="1">
      <c r="A168" s="192">
        <v>72</v>
      </c>
      <c r="B168" s="149" t="s">
        <v>1935</v>
      </c>
      <c r="C168" s="63" t="s">
        <v>89</v>
      </c>
      <c r="D168" s="154" t="s">
        <v>2708</v>
      </c>
      <c r="E168" s="149" t="s">
        <v>3014</v>
      </c>
      <c r="F168" s="151" t="s">
        <v>3015</v>
      </c>
      <c r="G168" s="149" t="s">
        <v>188</v>
      </c>
      <c r="H168" s="149"/>
      <c r="I168" s="149"/>
      <c r="J168" s="152">
        <v>44427</v>
      </c>
      <c r="K168" s="149" t="s">
        <v>3016</v>
      </c>
      <c r="L168" s="101"/>
      <c r="M168" s="276">
        <v>3730</v>
      </c>
      <c r="N168" s="381">
        <v>3730</v>
      </c>
      <c r="O168" s="109"/>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20"/>
      <c r="DI168" s="20"/>
      <c r="DJ168" s="20"/>
    </row>
    <row r="169" spans="1:114" s="21" customFormat="1" ht="68.25" customHeight="1">
      <c r="A169" s="192">
        <v>73</v>
      </c>
      <c r="B169" s="149" t="s">
        <v>3017</v>
      </c>
      <c r="C169" s="63" t="s">
        <v>3018</v>
      </c>
      <c r="D169" s="154" t="s">
        <v>3019</v>
      </c>
      <c r="E169" s="149" t="s">
        <v>3020</v>
      </c>
      <c r="F169" s="151" t="s">
        <v>3021</v>
      </c>
      <c r="G169" s="149" t="s">
        <v>188</v>
      </c>
      <c r="H169" s="149"/>
      <c r="I169" s="149"/>
      <c r="J169" s="152">
        <v>44439</v>
      </c>
      <c r="K169" s="149" t="s">
        <v>3022</v>
      </c>
      <c r="L169" s="101"/>
      <c r="M169" s="276">
        <v>200320</v>
      </c>
      <c r="N169" s="381">
        <v>200320</v>
      </c>
      <c r="O169" s="109"/>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c r="DJ169" s="20"/>
    </row>
    <row r="170" spans="1:114" s="21" customFormat="1" ht="152.25" customHeight="1">
      <c r="A170" s="192">
        <v>74</v>
      </c>
      <c r="B170" s="149" t="s">
        <v>3017</v>
      </c>
      <c r="C170" s="63" t="s">
        <v>3018</v>
      </c>
      <c r="D170" s="63" t="s">
        <v>3019</v>
      </c>
      <c r="E170" s="149" t="s">
        <v>3023</v>
      </c>
      <c r="F170" s="151" t="s">
        <v>3116</v>
      </c>
      <c r="G170" s="149" t="s">
        <v>188</v>
      </c>
      <c r="H170" s="149"/>
      <c r="I170" s="149"/>
      <c r="J170" s="152">
        <v>44439</v>
      </c>
      <c r="K170" s="149" t="s">
        <v>3117</v>
      </c>
      <c r="L170" s="101"/>
      <c r="M170" s="276">
        <v>155950</v>
      </c>
      <c r="N170" s="381">
        <v>155950</v>
      </c>
      <c r="O170" s="109"/>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20"/>
      <c r="DI170" s="20"/>
      <c r="DJ170" s="20"/>
    </row>
    <row r="171" spans="1:114" s="21" customFormat="1" ht="75" customHeight="1">
      <c r="A171" s="212">
        <v>75</v>
      </c>
      <c r="B171" s="149" t="s">
        <v>3024</v>
      </c>
      <c r="C171" s="63" t="s">
        <v>3018</v>
      </c>
      <c r="D171" s="63" t="s">
        <v>3025</v>
      </c>
      <c r="E171" s="149" t="s">
        <v>3118</v>
      </c>
      <c r="F171" s="151" t="s">
        <v>3119</v>
      </c>
      <c r="G171" s="149" t="s">
        <v>188</v>
      </c>
      <c r="H171" s="149"/>
      <c r="I171" s="149"/>
      <c r="J171" s="152">
        <v>44439</v>
      </c>
      <c r="K171" s="149" t="s">
        <v>3120</v>
      </c>
      <c r="L171" s="101"/>
      <c r="M171" s="276">
        <v>21278</v>
      </c>
      <c r="N171" s="381">
        <v>21278</v>
      </c>
      <c r="O171" s="109"/>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20"/>
      <c r="DI171" s="20"/>
      <c r="DJ171" s="20"/>
    </row>
    <row r="172" spans="1:114" s="21" customFormat="1" ht="61.5" customHeight="1">
      <c r="A172" s="212">
        <v>76</v>
      </c>
      <c r="B172" s="149" t="s">
        <v>3121</v>
      </c>
      <c r="C172" s="63" t="s">
        <v>252</v>
      </c>
      <c r="D172" s="63" t="s">
        <v>3122</v>
      </c>
      <c r="E172" s="149" t="s">
        <v>3123</v>
      </c>
      <c r="F172" s="151" t="s">
        <v>3124</v>
      </c>
      <c r="G172" s="149" t="s">
        <v>188</v>
      </c>
      <c r="H172" s="149"/>
      <c r="I172" s="149"/>
      <c r="J172" s="152">
        <v>44466</v>
      </c>
      <c r="K172" s="149" t="s">
        <v>3125</v>
      </c>
      <c r="L172" s="101"/>
      <c r="M172" s="276">
        <v>9950</v>
      </c>
      <c r="N172" s="381">
        <v>9950</v>
      </c>
      <c r="O172" s="109"/>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20"/>
      <c r="DI172" s="20"/>
      <c r="DJ172" s="20"/>
    </row>
    <row r="173" spans="1:114" s="21" customFormat="1" ht="66" customHeight="1">
      <c r="A173" s="192">
        <v>77</v>
      </c>
      <c r="B173" s="149" t="s">
        <v>403</v>
      </c>
      <c r="C173" s="63" t="s">
        <v>570</v>
      </c>
      <c r="D173" s="63" t="s">
        <v>2712</v>
      </c>
      <c r="E173" s="149" t="s">
        <v>571</v>
      </c>
      <c r="F173" s="151" t="s">
        <v>572</v>
      </c>
      <c r="G173" s="149" t="s">
        <v>188</v>
      </c>
      <c r="H173" s="149"/>
      <c r="I173" s="149"/>
      <c r="J173" s="152">
        <v>42859</v>
      </c>
      <c r="K173" s="149" t="s">
        <v>573</v>
      </c>
      <c r="L173" s="101"/>
      <c r="M173" s="276">
        <v>15118</v>
      </c>
      <c r="N173" s="381">
        <v>15118</v>
      </c>
      <c r="O173" s="109"/>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20"/>
      <c r="DI173" s="20"/>
      <c r="DJ173" s="20"/>
    </row>
    <row r="174" spans="1:114" s="21" customFormat="1" ht="64.5" customHeight="1">
      <c r="A174" s="192">
        <v>78</v>
      </c>
      <c r="B174" s="149" t="s">
        <v>574</v>
      </c>
      <c r="C174" s="63" t="s">
        <v>575</v>
      </c>
      <c r="D174" s="63" t="s">
        <v>576</v>
      </c>
      <c r="E174" s="149" t="s">
        <v>577</v>
      </c>
      <c r="F174" s="151" t="s">
        <v>578</v>
      </c>
      <c r="G174" s="149" t="s">
        <v>188</v>
      </c>
      <c r="H174" s="149"/>
      <c r="I174" s="149"/>
      <c r="J174" s="152">
        <v>43072</v>
      </c>
      <c r="K174" s="149" t="s">
        <v>579</v>
      </c>
      <c r="L174" s="101"/>
      <c r="M174" s="276">
        <v>5100</v>
      </c>
      <c r="N174" s="381">
        <v>5100</v>
      </c>
      <c r="O174" s="109"/>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c r="DE174" s="20"/>
      <c r="DF174" s="20"/>
      <c r="DG174" s="20"/>
      <c r="DH174" s="20"/>
      <c r="DI174" s="20"/>
      <c r="DJ174" s="20"/>
    </row>
    <row r="175" spans="1:114" s="21" customFormat="1" ht="66.75" customHeight="1">
      <c r="A175" s="192">
        <v>79</v>
      </c>
      <c r="B175" s="149" t="s">
        <v>580</v>
      </c>
      <c r="C175" s="63" t="s">
        <v>581</v>
      </c>
      <c r="D175" s="63" t="s">
        <v>582</v>
      </c>
      <c r="E175" s="149" t="s">
        <v>583</v>
      </c>
      <c r="F175" s="151" t="s">
        <v>1441</v>
      </c>
      <c r="G175" s="149" t="s">
        <v>188</v>
      </c>
      <c r="H175" s="149"/>
      <c r="I175" s="149"/>
      <c r="J175" s="152">
        <v>42983</v>
      </c>
      <c r="K175" s="149" t="s">
        <v>584</v>
      </c>
      <c r="L175" s="101"/>
      <c r="M175" s="103">
        <v>795</v>
      </c>
      <c r="N175" s="381">
        <v>795</v>
      </c>
      <c r="O175" s="109"/>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20"/>
      <c r="DI175" s="20"/>
      <c r="DJ175" s="20"/>
    </row>
    <row r="176" spans="1:114" s="21" customFormat="1" ht="71.25" customHeight="1">
      <c r="A176" s="192">
        <v>80</v>
      </c>
      <c r="B176" s="149" t="s">
        <v>391</v>
      </c>
      <c r="C176" s="63" t="s">
        <v>392</v>
      </c>
      <c r="D176" s="63" t="s">
        <v>393</v>
      </c>
      <c r="E176" s="149" t="s">
        <v>394</v>
      </c>
      <c r="F176" s="151" t="s">
        <v>395</v>
      </c>
      <c r="G176" s="149" t="s">
        <v>188</v>
      </c>
      <c r="H176" s="149"/>
      <c r="I176" s="149"/>
      <c r="J176" s="152">
        <v>42859</v>
      </c>
      <c r="K176" s="149" t="s">
        <v>396</v>
      </c>
      <c r="L176" s="101"/>
      <c r="M176" s="276">
        <v>5000</v>
      </c>
      <c r="N176" s="162">
        <v>5000</v>
      </c>
      <c r="O176" s="109"/>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0"/>
      <c r="DI176" s="20"/>
      <c r="DJ176" s="20"/>
    </row>
    <row r="177" spans="1:114" s="21" customFormat="1" ht="78" customHeight="1">
      <c r="A177" s="192">
        <v>81</v>
      </c>
      <c r="B177" s="149" t="s">
        <v>391</v>
      </c>
      <c r="C177" s="63" t="s">
        <v>392</v>
      </c>
      <c r="D177" s="63" t="s">
        <v>397</v>
      </c>
      <c r="E177" s="149" t="s">
        <v>398</v>
      </c>
      <c r="F177" s="151" t="s">
        <v>399</v>
      </c>
      <c r="G177" s="149" t="s">
        <v>188</v>
      </c>
      <c r="H177" s="149"/>
      <c r="I177" s="149"/>
      <c r="J177" s="152">
        <v>42859</v>
      </c>
      <c r="K177" s="149" t="s">
        <v>400</v>
      </c>
      <c r="L177" s="101"/>
      <c r="M177" s="276">
        <v>10200</v>
      </c>
      <c r="N177" s="162">
        <v>10200</v>
      </c>
      <c r="O177" s="109"/>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c r="DE177" s="20"/>
      <c r="DF177" s="20"/>
      <c r="DG177" s="20"/>
      <c r="DH177" s="20"/>
      <c r="DI177" s="20"/>
      <c r="DJ177" s="20"/>
    </row>
    <row r="178" spans="1:114" s="21" customFormat="1" ht="69" customHeight="1">
      <c r="A178" s="192"/>
      <c r="B178" s="63" t="s">
        <v>401</v>
      </c>
      <c r="C178" s="63" t="s">
        <v>392</v>
      </c>
      <c r="D178" s="252" t="s">
        <v>397</v>
      </c>
      <c r="E178" s="63" t="s">
        <v>398</v>
      </c>
      <c r="F178" s="63" t="s">
        <v>1554</v>
      </c>
      <c r="G178" s="63" t="s">
        <v>188</v>
      </c>
      <c r="H178" s="147"/>
      <c r="I178" s="147"/>
      <c r="J178" s="65">
        <v>42859</v>
      </c>
      <c r="K178" s="63" t="s">
        <v>402</v>
      </c>
      <c r="L178" s="63"/>
      <c r="M178" s="275">
        <v>20000</v>
      </c>
      <c r="N178" s="162">
        <v>20000</v>
      </c>
      <c r="O178" s="109"/>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row>
    <row r="179" spans="1:114" s="21" customFormat="1" ht="87.75" customHeight="1">
      <c r="A179" s="192">
        <v>82</v>
      </c>
      <c r="B179" s="63" t="s">
        <v>585</v>
      </c>
      <c r="C179" s="63" t="s">
        <v>586</v>
      </c>
      <c r="D179" s="63" t="s">
        <v>787</v>
      </c>
      <c r="E179" s="63" t="s">
        <v>788</v>
      </c>
      <c r="F179" s="63" t="s">
        <v>789</v>
      </c>
      <c r="G179" s="63" t="s">
        <v>188</v>
      </c>
      <c r="H179" s="147"/>
      <c r="I179" s="147"/>
      <c r="J179" s="65">
        <v>42985</v>
      </c>
      <c r="K179" s="63" t="s">
        <v>790</v>
      </c>
      <c r="L179" s="63"/>
      <c r="M179" s="275">
        <v>5000</v>
      </c>
      <c r="N179" s="381">
        <v>5000</v>
      </c>
      <c r="O179" s="109"/>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row>
    <row r="180" spans="1:114" s="21" customFormat="1" ht="99.75" customHeight="1">
      <c r="A180" s="192">
        <v>83</v>
      </c>
      <c r="B180" s="63" t="s">
        <v>791</v>
      </c>
      <c r="C180" s="121" t="s">
        <v>792</v>
      </c>
      <c r="D180" s="121" t="s">
        <v>787</v>
      </c>
      <c r="E180" s="121" t="s">
        <v>793</v>
      </c>
      <c r="F180" s="63" t="s">
        <v>789</v>
      </c>
      <c r="G180" s="63" t="s">
        <v>188</v>
      </c>
      <c r="H180" s="63"/>
      <c r="I180" s="63"/>
      <c r="J180" s="65">
        <v>42985</v>
      </c>
      <c r="K180" s="63" t="s">
        <v>794</v>
      </c>
      <c r="L180" s="122"/>
      <c r="M180" s="276">
        <v>5000</v>
      </c>
      <c r="N180" s="381">
        <v>5000</v>
      </c>
      <c r="O180" s="162"/>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20"/>
      <c r="DI180" s="20"/>
      <c r="DJ180" s="20"/>
    </row>
    <row r="181" spans="1:114" s="21" customFormat="1" ht="66.75" customHeight="1">
      <c r="A181" s="192">
        <v>84</v>
      </c>
      <c r="B181" s="63" t="s">
        <v>795</v>
      </c>
      <c r="C181" s="63" t="s">
        <v>127</v>
      </c>
      <c r="D181" s="63" t="s">
        <v>976</v>
      </c>
      <c r="E181" s="63" t="s">
        <v>269</v>
      </c>
      <c r="F181" s="63" t="s">
        <v>977</v>
      </c>
      <c r="G181" s="63" t="s">
        <v>188</v>
      </c>
      <c r="H181" s="63"/>
      <c r="I181" s="63"/>
      <c r="J181" s="65">
        <v>42985</v>
      </c>
      <c r="K181" s="63" t="s">
        <v>978</v>
      </c>
      <c r="L181" s="63"/>
      <c r="M181" s="251">
        <v>963</v>
      </c>
      <c r="N181" s="381">
        <v>963</v>
      </c>
      <c r="O181" s="162"/>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row>
    <row r="182" spans="1:114" s="21" customFormat="1" ht="63.75" customHeight="1">
      <c r="A182" s="273">
        <v>85</v>
      </c>
      <c r="B182" s="63" t="s">
        <v>979</v>
      </c>
      <c r="C182" s="63" t="s">
        <v>980</v>
      </c>
      <c r="D182" s="63" t="s">
        <v>981</v>
      </c>
      <c r="E182" s="63" t="s">
        <v>982</v>
      </c>
      <c r="F182" s="63" t="s">
        <v>983</v>
      </c>
      <c r="G182" s="63" t="s">
        <v>188</v>
      </c>
      <c r="H182" s="63"/>
      <c r="I182" s="63"/>
      <c r="J182" s="65">
        <v>42986</v>
      </c>
      <c r="K182" s="63" t="s">
        <v>984</v>
      </c>
      <c r="L182" s="63"/>
      <c r="M182" s="275">
        <v>11060</v>
      </c>
      <c r="N182" s="381">
        <v>11060</v>
      </c>
      <c r="O182" s="162"/>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row>
    <row r="183" spans="1:114" s="21" customFormat="1" ht="60.75" customHeight="1">
      <c r="A183" s="274">
        <v>86</v>
      </c>
      <c r="B183" s="63" t="s">
        <v>985</v>
      </c>
      <c r="C183" s="63" t="s">
        <v>682</v>
      </c>
      <c r="D183" s="63" t="s">
        <v>986</v>
      </c>
      <c r="E183" s="63" t="s">
        <v>987</v>
      </c>
      <c r="F183" s="63" t="s">
        <v>988</v>
      </c>
      <c r="G183" s="63" t="s">
        <v>188</v>
      </c>
      <c r="H183" s="63"/>
      <c r="I183" s="63"/>
      <c r="J183" s="65">
        <v>43084</v>
      </c>
      <c r="K183" s="63" t="s">
        <v>989</v>
      </c>
      <c r="L183" s="63"/>
      <c r="M183" s="275">
        <v>2318</v>
      </c>
      <c r="N183" s="381">
        <v>2318</v>
      </c>
      <c r="O183" s="109"/>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20"/>
      <c r="DI183" s="20"/>
      <c r="DJ183" s="20"/>
    </row>
    <row r="184" spans="1:114" s="21" customFormat="1" ht="66.75" customHeight="1">
      <c r="A184" s="192">
        <v>87</v>
      </c>
      <c r="B184" s="143" t="s">
        <v>990</v>
      </c>
      <c r="C184" s="63" t="s">
        <v>991</v>
      </c>
      <c r="D184" s="63" t="s">
        <v>387</v>
      </c>
      <c r="E184" s="143" t="s">
        <v>992</v>
      </c>
      <c r="F184" s="142" t="s">
        <v>993</v>
      </c>
      <c r="G184" s="56" t="s">
        <v>188</v>
      </c>
      <c r="H184" s="63"/>
      <c r="I184" s="63"/>
      <c r="J184" s="123">
        <v>42844</v>
      </c>
      <c r="K184" s="63" t="s">
        <v>994</v>
      </c>
      <c r="L184" s="122"/>
      <c r="M184" s="276">
        <v>5200</v>
      </c>
      <c r="N184" s="381">
        <v>5200</v>
      </c>
      <c r="O184" s="109"/>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row>
    <row r="185" spans="1:114" s="21" customFormat="1" ht="65.25" customHeight="1">
      <c r="A185" s="192">
        <v>88</v>
      </c>
      <c r="B185" s="63" t="s">
        <v>995</v>
      </c>
      <c r="C185" s="121" t="s">
        <v>991</v>
      </c>
      <c r="D185" s="121" t="s">
        <v>387</v>
      </c>
      <c r="E185" s="121" t="s">
        <v>996</v>
      </c>
      <c r="F185" s="63" t="s">
        <v>993</v>
      </c>
      <c r="G185" s="63" t="s">
        <v>188</v>
      </c>
      <c r="H185" s="63"/>
      <c r="I185" s="63"/>
      <c r="J185" s="65">
        <v>42864</v>
      </c>
      <c r="K185" s="63" t="s">
        <v>997</v>
      </c>
      <c r="L185" s="122"/>
      <c r="M185" s="276">
        <v>5200</v>
      </c>
      <c r="N185" s="381">
        <v>5200</v>
      </c>
      <c r="O185" s="109"/>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20"/>
      <c r="DI185" s="20"/>
      <c r="DJ185" s="20"/>
    </row>
    <row r="186" spans="1:114" s="21" customFormat="1" ht="61.5" customHeight="1">
      <c r="A186" s="192">
        <v>89</v>
      </c>
      <c r="B186" s="63" t="s">
        <v>675</v>
      </c>
      <c r="C186" s="121" t="s">
        <v>676</v>
      </c>
      <c r="D186" s="121" t="s">
        <v>677</v>
      </c>
      <c r="E186" s="121" t="s">
        <v>678</v>
      </c>
      <c r="F186" s="63" t="s">
        <v>1508</v>
      </c>
      <c r="G186" s="63" t="s">
        <v>188</v>
      </c>
      <c r="H186" s="63"/>
      <c r="I186" s="63"/>
      <c r="J186" s="65">
        <v>43172</v>
      </c>
      <c r="K186" s="63" t="s">
        <v>679</v>
      </c>
      <c r="L186" s="122" t="s">
        <v>1252</v>
      </c>
      <c r="M186" s="276">
        <v>1000</v>
      </c>
      <c r="N186" s="381">
        <v>1000</v>
      </c>
      <c r="O186" s="109"/>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0"/>
      <c r="DI186" s="20"/>
      <c r="DJ186" s="20"/>
    </row>
    <row r="187" spans="1:114" s="21" customFormat="1" ht="66.75" customHeight="1">
      <c r="A187" s="192">
        <v>90</v>
      </c>
      <c r="B187" s="143" t="s">
        <v>675</v>
      </c>
      <c r="C187" s="63" t="s">
        <v>676</v>
      </c>
      <c r="D187" s="63" t="s">
        <v>1482</v>
      </c>
      <c r="E187" s="143" t="s">
        <v>1483</v>
      </c>
      <c r="F187" s="142" t="s">
        <v>1484</v>
      </c>
      <c r="G187" s="56" t="s">
        <v>188</v>
      </c>
      <c r="H187" s="56"/>
      <c r="I187" s="56"/>
      <c r="J187" s="123">
        <v>43630</v>
      </c>
      <c r="K187" s="63" t="s">
        <v>1485</v>
      </c>
      <c r="L187" s="122"/>
      <c r="M187" s="276">
        <v>13000</v>
      </c>
      <c r="N187" s="381">
        <v>13000</v>
      </c>
      <c r="O187" s="109"/>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c r="DD187" s="20"/>
      <c r="DE187" s="20"/>
      <c r="DF187" s="20"/>
      <c r="DG187" s="20"/>
      <c r="DH187" s="20"/>
      <c r="DI187" s="20"/>
      <c r="DJ187" s="20"/>
    </row>
    <row r="188" spans="1:114" s="21" customFormat="1" ht="66.75" customHeight="1">
      <c r="A188" s="192">
        <v>91</v>
      </c>
      <c r="B188" s="143" t="s">
        <v>913</v>
      </c>
      <c r="C188" s="63" t="s">
        <v>683</v>
      </c>
      <c r="D188" s="63" t="s">
        <v>914</v>
      </c>
      <c r="E188" s="143" t="s">
        <v>915</v>
      </c>
      <c r="F188" s="142" t="s">
        <v>916</v>
      </c>
      <c r="G188" s="56" t="s">
        <v>188</v>
      </c>
      <c r="H188" s="56"/>
      <c r="I188" s="56"/>
      <c r="J188" s="123">
        <v>43245</v>
      </c>
      <c r="K188" s="63" t="s">
        <v>917</v>
      </c>
      <c r="L188" s="122"/>
      <c r="M188" s="276">
        <v>2600</v>
      </c>
      <c r="N188" s="381">
        <v>2600</v>
      </c>
      <c r="O188" s="109"/>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c r="DD188" s="20"/>
      <c r="DE188" s="20"/>
      <c r="DF188" s="20"/>
      <c r="DG188" s="20"/>
      <c r="DH188" s="20"/>
      <c r="DI188" s="20"/>
      <c r="DJ188" s="20"/>
    </row>
    <row r="189" spans="1:114" s="21" customFormat="1" ht="56.25" customHeight="1">
      <c r="A189" s="192">
        <v>92</v>
      </c>
      <c r="B189" s="143" t="s">
        <v>913</v>
      </c>
      <c r="C189" s="63" t="s">
        <v>683</v>
      </c>
      <c r="D189" s="63" t="s">
        <v>914</v>
      </c>
      <c r="E189" s="143" t="s">
        <v>918</v>
      </c>
      <c r="F189" s="142" t="s">
        <v>308</v>
      </c>
      <c r="G189" s="56" t="s">
        <v>188</v>
      </c>
      <c r="H189" s="56"/>
      <c r="I189" s="56"/>
      <c r="J189" s="123" t="s">
        <v>919</v>
      </c>
      <c r="K189" s="63" t="s">
        <v>920</v>
      </c>
      <c r="L189" s="122"/>
      <c r="M189" s="276">
        <v>50000</v>
      </c>
      <c r="N189" s="381">
        <v>50000</v>
      </c>
      <c r="O189" s="109"/>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c r="DJ189" s="20"/>
    </row>
    <row r="190" spans="1:114" s="21" customFormat="1" ht="61.5" customHeight="1">
      <c r="A190" s="192">
        <v>93</v>
      </c>
      <c r="B190" s="64" t="s">
        <v>913</v>
      </c>
      <c r="C190" s="139" t="s">
        <v>683</v>
      </c>
      <c r="D190" s="64" t="s">
        <v>914</v>
      </c>
      <c r="E190" s="139" t="s">
        <v>309</v>
      </c>
      <c r="F190" s="64" t="s">
        <v>310</v>
      </c>
      <c r="G190" s="64" t="s">
        <v>188</v>
      </c>
      <c r="H190" s="64"/>
      <c r="I190" s="64"/>
      <c r="J190" s="66" t="s">
        <v>311</v>
      </c>
      <c r="K190" s="64" t="s">
        <v>312</v>
      </c>
      <c r="L190" s="122"/>
      <c r="M190" s="276">
        <v>100000</v>
      </c>
      <c r="N190" s="381">
        <v>100000</v>
      </c>
      <c r="O190" s="109"/>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c r="DD190" s="20"/>
      <c r="DE190" s="20"/>
      <c r="DF190" s="20"/>
      <c r="DG190" s="20"/>
      <c r="DH190" s="20"/>
      <c r="DI190" s="20"/>
      <c r="DJ190" s="20"/>
    </row>
    <row r="191" spans="1:114" s="21" customFormat="1" ht="56.25" customHeight="1">
      <c r="A191" s="192">
        <v>94</v>
      </c>
      <c r="B191" s="64" t="s">
        <v>684</v>
      </c>
      <c r="C191" s="139" t="s">
        <v>685</v>
      </c>
      <c r="D191" s="64" t="s">
        <v>1266</v>
      </c>
      <c r="E191" s="139" t="s">
        <v>658</v>
      </c>
      <c r="F191" s="64" t="s">
        <v>659</v>
      </c>
      <c r="G191" s="64" t="s">
        <v>188</v>
      </c>
      <c r="H191" s="64"/>
      <c r="I191" s="64"/>
      <c r="J191" s="66" t="s">
        <v>660</v>
      </c>
      <c r="K191" s="64" t="s">
        <v>661</v>
      </c>
      <c r="L191" s="34"/>
      <c r="M191" s="276">
        <v>9100</v>
      </c>
      <c r="N191" s="381">
        <v>9100</v>
      </c>
      <c r="O191" s="109"/>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c r="CW191" s="20"/>
      <c r="CX191" s="20"/>
      <c r="CY191" s="20"/>
      <c r="CZ191" s="20"/>
      <c r="DA191" s="20"/>
      <c r="DB191" s="20"/>
      <c r="DC191" s="20"/>
      <c r="DD191" s="20"/>
      <c r="DE191" s="20"/>
      <c r="DF191" s="20"/>
      <c r="DG191" s="20"/>
      <c r="DH191" s="20"/>
      <c r="DI191" s="20"/>
      <c r="DJ191" s="20"/>
    </row>
    <row r="192" spans="1:114" s="21" customFormat="1" ht="57.75" customHeight="1">
      <c r="A192" s="192">
        <v>95</v>
      </c>
      <c r="B192" s="149" t="s">
        <v>516</v>
      </c>
      <c r="C192" s="63" t="s">
        <v>517</v>
      </c>
      <c r="D192" s="150" t="s">
        <v>518</v>
      </c>
      <c r="E192" s="149" t="s">
        <v>519</v>
      </c>
      <c r="F192" s="151" t="s">
        <v>520</v>
      </c>
      <c r="G192" s="149" t="s">
        <v>188</v>
      </c>
      <c r="H192" s="149"/>
      <c r="I192" s="149"/>
      <c r="J192" s="152">
        <v>42947</v>
      </c>
      <c r="K192" s="149" t="s">
        <v>521</v>
      </c>
      <c r="L192" s="101"/>
      <c r="M192" s="276">
        <v>40000</v>
      </c>
      <c r="N192" s="381">
        <v>40000</v>
      </c>
      <c r="O192" s="109"/>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c r="DD192" s="20"/>
      <c r="DE192" s="20"/>
      <c r="DF192" s="20"/>
      <c r="DG192" s="20"/>
      <c r="DH192" s="20"/>
      <c r="DI192" s="20"/>
      <c r="DJ192" s="20"/>
    </row>
    <row r="193" spans="1:114" s="21" customFormat="1" ht="57" customHeight="1">
      <c r="A193" s="192">
        <v>96</v>
      </c>
      <c r="B193" s="64" t="s">
        <v>516</v>
      </c>
      <c r="C193" s="139" t="s">
        <v>517</v>
      </c>
      <c r="D193" s="64" t="s">
        <v>518</v>
      </c>
      <c r="E193" s="139" t="s">
        <v>522</v>
      </c>
      <c r="F193" s="64" t="s">
        <v>523</v>
      </c>
      <c r="G193" s="64" t="s">
        <v>188</v>
      </c>
      <c r="H193" s="64"/>
      <c r="I193" s="64"/>
      <c r="J193" s="66">
        <v>42947</v>
      </c>
      <c r="K193" s="64" t="s">
        <v>524</v>
      </c>
      <c r="L193" s="122"/>
      <c r="M193" s="276">
        <v>80000</v>
      </c>
      <c r="N193" s="381">
        <v>80000</v>
      </c>
      <c r="O193" s="109"/>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c r="DD193" s="20"/>
      <c r="DE193" s="20"/>
      <c r="DF193" s="20"/>
      <c r="DG193" s="20"/>
      <c r="DH193" s="20"/>
      <c r="DI193" s="20"/>
      <c r="DJ193" s="20"/>
    </row>
    <row r="194" spans="1:114" s="21" customFormat="1" ht="60" customHeight="1">
      <c r="A194" s="192">
        <v>97</v>
      </c>
      <c r="B194" s="64" t="s">
        <v>516</v>
      </c>
      <c r="C194" s="139" t="s">
        <v>517</v>
      </c>
      <c r="D194" s="64" t="s">
        <v>518</v>
      </c>
      <c r="E194" s="139" t="s">
        <v>525</v>
      </c>
      <c r="F194" s="64" t="s">
        <v>526</v>
      </c>
      <c r="G194" s="64" t="s">
        <v>188</v>
      </c>
      <c r="H194" s="64"/>
      <c r="I194" s="64"/>
      <c r="J194" s="66">
        <v>42947</v>
      </c>
      <c r="K194" s="64" t="s">
        <v>527</v>
      </c>
      <c r="L194" s="122"/>
      <c r="M194" s="276">
        <v>57000</v>
      </c>
      <c r="N194" s="381">
        <v>57000</v>
      </c>
      <c r="O194" s="109"/>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c r="CW194" s="20"/>
      <c r="CX194" s="20"/>
      <c r="CY194" s="20"/>
      <c r="CZ194" s="20"/>
      <c r="DA194" s="20"/>
      <c r="DB194" s="20"/>
      <c r="DC194" s="20"/>
      <c r="DD194" s="20"/>
      <c r="DE194" s="20"/>
      <c r="DF194" s="20"/>
      <c r="DG194" s="20"/>
      <c r="DH194" s="20"/>
      <c r="DI194" s="20"/>
      <c r="DJ194" s="20"/>
    </row>
    <row r="195" spans="1:114" s="21" customFormat="1" ht="57" customHeight="1">
      <c r="A195" s="192">
        <v>98</v>
      </c>
      <c r="B195" s="64" t="s">
        <v>528</v>
      </c>
      <c r="C195" s="139" t="s">
        <v>529</v>
      </c>
      <c r="D195" s="64" t="s">
        <v>387</v>
      </c>
      <c r="E195" s="139" t="s">
        <v>388</v>
      </c>
      <c r="F195" s="64" t="s">
        <v>389</v>
      </c>
      <c r="G195" s="64" t="s">
        <v>188</v>
      </c>
      <c r="H195" s="64"/>
      <c r="I195" s="64"/>
      <c r="J195" s="66">
        <v>42985</v>
      </c>
      <c r="K195" s="63" t="s">
        <v>390</v>
      </c>
      <c r="L195" s="122"/>
      <c r="M195" s="276">
        <v>12000</v>
      </c>
      <c r="N195" s="381">
        <v>12000</v>
      </c>
      <c r="O195" s="109"/>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c r="CO195" s="20"/>
      <c r="CP195" s="20"/>
      <c r="CQ195" s="20"/>
      <c r="CR195" s="20"/>
      <c r="CS195" s="20"/>
      <c r="CT195" s="20"/>
      <c r="CU195" s="20"/>
      <c r="CV195" s="20"/>
      <c r="CW195" s="20"/>
      <c r="CX195" s="20"/>
      <c r="CY195" s="20"/>
      <c r="CZ195" s="20"/>
      <c r="DA195" s="20"/>
      <c r="DB195" s="20"/>
      <c r="DC195" s="20"/>
      <c r="DD195" s="20"/>
      <c r="DE195" s="20"/>
      <c r="DF195" s="20"/>
      <c r="DG195" s="20"/>
      <c r="DH195" s="20"/>
      <c r="DI195" s="20"/>
      <c r="DJ195" s="20"/>
    </row>
    <row r="196" spans="1:114" s="21" customFormat="1" ht="53.25" customHeight="1">
      <c r="A196" s="192">
        <v>99</v>
      </c>
      <c r="B196" s="64" t="s">
        <v>1677</v>
      </c>
      <c r="C196" s="139" t="s">
        <v>1658</v>
      </c>
      <c r="D196" s="64" t="s">
        <v>1678</v>
      </c>
      <c r="E196" s="139" t="s">
        <v>1679</v>
      </c>
      <c r="F196" s="64" t="s">
        <v>1680</v>
      </c>
      <c r="G196" s="64" t="s">
        <v>188</v>
      </c>
      <c r="H196" s="64"/>
      <c r="I196" s="64" t="s">
        <v>188</v>
      </c>
      <c r="J196" s="66">
        <v>43805</v>
      </c>
      <c r="K196" s="64" t="s">
        <v>1681</v>
      </c>
      <c r="L196" s="122"/>
      <c r="M196" s="276">
        <v>4665</v>
      </c>
      <c r="N196" s="381">
        <v>4665</v>
      </c>
      <c r="O196" s="109"/>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c r="CZ196" s="20"/>
      <c r="DA196" s="20"/>
      <c r="DB196" s="20"/>
      <c r="DC196" s="20"/>
      <c r="DD196" s="20"/>
      <c r="DE196" s="20"/>
      <c r="DF196" s="20"/>
      <c r="DG196" s="20"/>
      <c r="DH196" s="20"/>
      <c r="DI196" s="20"/>
      <c r="DJ196" s="20"/>
    </row>
    <row r="197" spans="1:114" s="21" customFormat="1" ht="51.75" customHeight="1">
      <c r="A197" s="192">
        <v>100</v>
      </c>
      <c r="B197" s="14" t="s">
        <v>1677</v>
      </c>
      <c r="C197" s="63" t="s">
        <v>1658</v>
      </c>
      <c r="D197" s="63" t="s">
        <v>1678</v>
      </c>
      <c r="E197" s="63" t="s">
        <v>1682</v>
      </c>
      <c r="F197" s="63" t="s">
        <v>1683</v>
      </c>
      <c r="G197" s="63" t="s">
        <v>188</v>
      </c>
      <c r="H197" s="147"/>
      <c r="I197" s="147"/>
      <c r="J197" s="65">
        <v>43805</v>
      </c>
      <c r="K197" s="63" t="s">
        <v>1684</v>
      </c>
      <c r="L197" s="63"/>
      <c r="M197" s="275">
        <v>93315</v>
      </c>
      <c r="N197" s="381">
        <v>93315</v>
      </c>
      <c r="O197" s="109"/>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c r="CW197" s="20"/>
      <c r="CX197" s="20"/>
      <c r="CY197" s="20"/>
      <c r="CZ197" s="20"/>
      <c r="DA197" s="20"/>
      <c r="DB197" s="20"/>
      <c r="DC197" s="20"/>
      <c r="DD197" s="20"/>
      <c r="DE197" s="20"/>
      <c r="DF197" s="20"/>
      <c r="DG197" s="20"/>
      <c r="DH197" s="20"/>
      <c r="DI197" s="20"/>
      <c r="DJ197" s="20"/>
    </row>
    <row r="198" spans="1:114" s="21" customFormat="1" ht="53.25" customHeight="1">
      <c r="A198" s="192">
        <v>101</v>
      </c>
      <c r="B198" s="63" t="s">
        <v>1567</v>
      </c>
      <c r="C198" s="63" t="s">
        <v>1568</v>
      </c>
      <c r="D198" s="63" t="s">
        <v>1569</v>
      </c>
      <c r="E198" s="63" t="s">
        <v>1570</v>
      </c>
      <c r="F198" s="63" t="s">
        <v>1571</v>
      </c>
      <c r="G198" s="63" t="s">
        <v>188</v>
      </c>
      <c r="H198" s="147"/>
      <c r="I198" s="147"/>
      <c r="J198" s="65">
        <v>43705</v>
      </c>
      <c r="K198" s="63" t="s">
        <v>1572</v>
      </c>
      <c r="L198" s="63"/>
      <c r="M198" s="275">
        <v>121281</v>
      </c>
      <c r="N198" s="381">
        <v>121281</v>
      </c>
      <c r="O198" s="109"/>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c r="CO198" s="20"/>
      <c r="CP198" s="20"/>
      <c r="CQ198" s="20"/>
      <c r="CR198" s="20"/>
      <c r="CS198" s="20"/>
      <c r="CT198" s="20"/>
      <c r="CU198" s="20"/>
      <c r="CV198" s="20"/>
      <c r="CW198" s="20"/>
      <c r="CX198" s="20"/>
      <c r="CY198" s="20"/>
      <c r="CZ198" s="20"/>
      <c r="DA198" s="20"/>
      <c r="DB198" s="20"/>
      <c r="DC198" s="20"/>
      <c r="DD198" s="20"/>
      <c r="DE198" s="20"/>
      <c r="DF198" s="20"/>
      <c r="DG198" s="20"/>
      <c r="DH198" s="20"/>
      <c r="DI198" s="20"/>
      <c r="DJ198" s="20"/>
    </row>
    <row r="199" spans="1:114" s="21" customFormat="1" ht="130.5" customHeight="1">
      <c r="A199" s="192">
        <v>102</v>
      </c>
      <c r="B199" s="63" t="s">
        <v>1360</v>
      </c>
      <c r="C199" s="63" t="s">
        <v>1361</v>
      </c>
      <c r="D199" s="63" t="s">
        <v>1362</v>
      </c>
      <c r="E199" s="63" t="s">
        <v>1363</v>
      </c>
      <c r="F199" s="63" t="s">
        <v>1509</v>
      </c>
      <c r="G199" s="63" t="s">
        <v>188</v>
      </c>
      <c r="H199" s="63"/>
      <c r="I199" s="63"/>
      <c r="J199" s="65">
        <v>43647</v>
      </c>
      <c r="K199" s="63" t="s">
        <v>1364</v>
      </c>
      <c r="L199" s="63"/>
      <c r="M199" s="275">
        <v>22000</v>
      </c>
      <c r="N199" s="381">
        <v>22000</v>
      </c>
      <c r="O199" s="109"/>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c r="CY199" s="20"/>
      <c r="CZ199" s="20"/>
      <c r="DA199" s="20"/>
      <c r="DB199" s="20"/>
      <c r="DC199" s="20"/>
      <c r="DD199" s="20"/>
      <c r="DE199" s="20"/>
      <c r="DF199" s="20"/>
      <c r="DG199" s="20"/>
      <c r="DH199" s="20"/>
      <c r="DI199" s="20"/>
      <c r="DJ199" s="20"/>
    </row>
    <row r="200" spans="1:114" s="21" customFormat="1" ht="61.5" customHeight="1">
      <c r="A200" s="192">
        <v>103</v>
      </c>
      <c r="B200" s="63" t="s">
        <v>1518</v>
      </c>
      <c r="C200" s="63" t="s">
        <v>1519</v>
      </c>
      <c r="D200" s="63" t="s">
        <v>1520</v>
      </c>
      <c r="E200" s="63" t="s">
        <v>1521</v>
      </c>
      <c r="F200" s="63" t="s">
        <v>1522</v>
      </c>
      <c r="G200" s="63" t="s">
        <v>188</v>
      </c>
      <c r="H200" s="63"/>
      <c r="I200" s="63"/>
      <c r="J200" s="65">
        <v>43669</v>
      </c>
      <c r="K200" s="63" t="s">
        <v>1561</v>
      </c>
      <c r="L200" s="63"/>
      <c r="M200" s="275">
        <v>55000</v>
      </c>
      <c r="N200" s="381">
        <v>55000</v>
      </c>
      <c r="O200" s="109"/>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c r="CZ200" s="20"/>
      <c r="DA200" s="20"/>
      <c r="DB200" s="20"/>
      <c r="DC200" s="20"/>
      <c r="DD200" s="20"/>
      <c r="DE200" s="20"/>
      <c r="DF200" s="20"/>
      <c r="DG200" s="20"/>
      <c r="DH200" s="20"/>
      <c r="DI200" s="20"/>
      <c r="DJ200" s="20"/>
    </row>
    <row r="201" spans="1:114" s="21" customFormat="1" ht="63.75" customHeight="1">
      <c r="A201" s="192">
        <v>104</v>
      </c>
      <c r="B201" s="149" t="s">
        <v>1685</v>
      </c>
      <c r="C201" s="63" t="s">
        <v>1568</v>
      </c>
      <c r="D201" s="150" t="s">
        <v>1781</v>
      </c>
      <c r="E201" s="149" t="s">
        <v>1782</v>
      </c>
      <c r="F201" s="151" t="s">
        <v>3298</v>
      </c>
      <c r="G201" s="149" t="s">
        <v>188</v>
      </c>
      <c r="H201" s="149"/>
      <c r="I201" s="149"/>
      <c r="J201" s="152">
        <v>43822</v>
      </c>
      <c r="K201" s="149" t="s">
        <v>1686</v>
      </c>
      <c r="L201" s="101"/>
      <c r="M201" s="276">
        <v>38000</v>
      </c>
      <c r="N201" s="381">
        <v>38000</v>
      </c>
      <c r="O201" s="109"/>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row>
    <row r="202" spans="1:114" s="21" customFormat="1" ht="74.25" customHeight="1">
      <c r="A202" s="192">
        <v>105</v>
      </c>
      <c r="B202" s="149" t="s">
        <v>1800</v>
      </c>
      <c r="C202" s="63" t="s">
        <v>1801</v>
      </c>
      <c r="D202" s="150" t="s">
        <v>1802</v>
      </c>
      <c r="E202" s="149" t="s">
        <v>1803</v>
      </c>
      <c r="F202" s="151" t="s">
        <v>3299</v>
      </c>
      <c r="G202" s="149" t="s">
        <v>188</v>
      </c>
      <c r="H202" s="149"/>
      <c r="I202" s="149"/>
      <c r="J202" s="152">
        <v>43956</v>
      </c>
      <c r="K202" s="149" t="s">
        <v>1804</v>
      </c>
      <c r="L202" s="101"/>
      <c r="M202" s="276">
        <v>6605</v>
      </c>
      <c r="N202" s="381">
        <v>6605</v>
      </c>
      <c r="O202" s="109"/>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row>
    <row r="203" spans="1:114" s="21" customFormat="1" ht="60" customHeight="1">
      <c r="A203" s="192">
        <v>106</v>
      </c>
      <c r="B203" s="149" t="s">
        <v>1805</v>
      </c>
      <c r="C203" s="63" t="s">
        <v>1806</v>
      </c>
      <c r="D203" s="150" t="s">
        <v>1807</v>
      </c>
      <c r="E203" s="149" t="s">
        <v>1808</v>
      </c>
      <c r="F203" s="151" t="s">
        <v>1809</v>
      </c>
      <c r="G203" s="149" t="s">
        <v>188</v>
      </c>
      <c r="H203" s="149"/>
      <c r="I203" s="149"/>
      <c r="J203" s="152">
        <v>43966</v>
      </c>
      <c r="K203" s="149" t="s">
        <v>1810</v>
      </c>
      <c r="L203" s="101"/>
      <c r="M203" s="276">
        <v>7530</v>
      </c>
      <c r="N203" s="381">
        <v>7530</v>
      </c>
      <c r="O203" s="109"/>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c r="CZ203" s="20"/>
      <c r="DA203" s="20"/>
      <c r="DB203" s="20"/>
      <c r="DC203" s="20"/>
      <c r="DD203" s="20"/>
      <c r="DE203" s="20"/>
      <c r="DF203" s="20"/>
      <c r="DG203" s="20"/>
      <c r="DH203" s="20"/>
      <c r="DI203" s="20"/>
      <c r="DJ203" s="20"/>
    </row>
    <row r="204" spans="1:114" s="21" customFormat="1" ht="87" customHeight="1">
      <c r="A204" s="192">
        <v>107</v>
      </c>
      <c r="B204" s="149" t="s">
        <v>1871</v>
      </c>
      <c r="C204" s="149" t="s">
        <v>1872</v>
      </c>
      <c r="D204" s="150" t="s">
        <v>1807</v>
      </c>
      <c r="E204" s="149" t="s">
        <v>1873</v>
      </c>
      <c r="F204" s="151" t="s">
        <v>1874</v>
      </c>
      <c r="G204" s="149" t="s">
        <v>188</v>
      </c>
      <c r="H204" s="149"/>
      <c r="I204" s="149"/>
      <c r="J204" s="152">
        <v>44005</v>
      </c>
      <c r="K204" s="149" t="s">
        <v>1875</v>
      </c>
      <c r="L204" s="101"/>
      <c r="M204" s="276">
        <v>34604</v>
      </c>
      <c r="N204" s="381">
        <v>34604</v>
      </c>
      <c r="O204" s="109"/>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0"/>
      <c r="CM204" s="20"/>
      <c r="CN204" s="20"/>
      <c r="CO204" s="20"/>
      <c r="CP204" s="20"/>
      <c r="CQ204" s="20"/>
      <c r="CR204" s="20"/>
      <c r="CS204" s="20"/>
      <c r="CT204" s="20"/>
      <c r="CU204" s="20"/>
      <c r="CV204" s="20"/>
      <c r="CW204" s="20"/>
      <c r="CX204" s="20"/>
      <c r="CY204" s="20"/>
      <c r="CZ204" s="20"/>
      <c r="DA204" s="20"/>
      <c r="DB204" s="20"/>
      <c r="DC204" s="20"/>
      <c r="DD204" s="20"/>
      <c r="DE204" s="20"/>
      <c r="DF204" s="20"/>
      <c r="DG204" s="20"/>
      <c r="DH204" s="20"/>
      <c r="DI204" s="20"/>
      <c r="DJ204" s="20"/>
    </row>
    <row r="205" spans="1:114" s="21" customFormat="1" ht="90" customHeight="1">
      <c r="A205" s="192">
        <v>108</v>
      </c>
      <c r="B205" s="149" t="s">
        <v>1945</v>
      </c>
      <c r="C205" s="63" t="s">
        <v>1847</v>
      </c>
      <c r="D205" s="150" t="s">
        <v>1946</v>
      </c>
      <c r="E205" s="149" t="s">
        <v>1947</v>
      </c>
      <c r="F205" s="151" t="s">
        <v>3126</v>
      </c>
      <c r="G205" s="149" t="s">
        <v>188</v>
      </c>
      <c r="H205" s="149"/>
      <c r="I205" s="149"/>
      <c r="J205" s="152">
        <v>44013</v>
      </c>
      <c r="K205" s="149" t="s">
        <v>1948</v>
      </c>
      <c r="L205" s="101"/>
      <c r="M205" s="276">
        <v>9000</v>
      </c>
      <c r="N205" s="381">
        <v>9000</v>
      </c>
      <c r="O205" s="109"/>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0"/>
      <c r="CM205" s="20"/>
      <c r="CN205" s="20"/>
      <c r="CO205" s="20"/>
      <c r="CP205" s="20"/>
      <c r="CQ205" s="20"/>
      <c r="CR205" s="20"/>
      <c r="CS205" s="20"/>
      <c r="CT205" s="20"/>
      <c r="CU205" s="20"/>
      <c r="CV205" s="20"/>
      <c r="CW205" s="20"/>
      <c r="CX205" s="20"/>
      <c r="CY205" s="20"/>
      <c r="CZ205" s="20"/>
      <c r="DA205" s="20"/>
      <c r="DB205" s="20"/>
      <c r="DC205" s="20"/>
      <c r="DD205" s="20"/>
      <c r="DE205" s="20"/>
      <c r="DF205" s="20"/>
      <c r="DG205" s="20"/>
      <c r="DH205" s="20"/>
      <c r="DI205" s="20"/>
      <c r="DJ205" s="20"/>
    </row>
    <row r="206" spans="1:114" s="21" customFormat="1" ht="78.75" customHeight="1">
      <c r="A206" s="192"/>
      <c r="B206" s="63" t="s">
        <v>1949</v>
      </c>
      <c r="C206" s="63" t="s">
        <v>1950</v>
      </c>
      <c r="D206" s="63" t="s">
        <v>1951</v>
      </c>
      <c r="E206" s="63" t="s">
        <v>1952</v>
      </c>
      <c r="F206" s="63" t="s">
        <v>1953</v>
      </c>
      <c r="G206" s="63" t="s">
        <v>188</v>
      </c>
      <c r="H206" s="63"/>
      <c r="I206" s="63"/>
      <c r="J206" s="65">
        <v>44018</v>
      </c>
      <c r="K206" s="63" t="s">
        <v>1954</v>
      </c>
      <c r="L206" s="63"/>
      <c r="M206" s="275">
        <v>9000</v>
      </c>
      <c r="N206" s="381">
        <v>9000</v>
      </c>
      <c r="O206" s="109"/>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c r="CW206" s="20"/>
      <c r="CX206" s="20"/>
      <c r="CY206" s="20"/>
      <c r="CZ206" s="20"/>
      <c r="DA206" s="20"/>
      <c r="DB206" s="20"/>
      <c r="DC206" s="20"/>
      <c r="DD206" s="20"/>
      <c r="DE206" s="20"/>
      <c r="DF206" s="20"/>
      <c r="DG206" s="20"/>
      <c r="DH206" s="20"/>
      <c r="DI206" s="20"/>
      <c r="DJ206" s="20"/>
    </row>
    <row r="207" spans="1:114" s="21" customFormat="1" ht="84" customHeight="1">
      <c r="A207" s="192"/>
      <c r="B207" s="63" t="s">
        <v>1955</v>
      </c>
      <c r="C207" s="63" t="s">
        <v>1806</v>
      </c>
      <c r="D207" s="63" t="s">
        <v>1951</v>
      </c>
      <c r="E207" s="63" t="s">
        <v>1952</v>
      </c>
      <c r="F207" s="63" t="s">
        <v>1956</v>
      </c>
      <c r="G207" s="63" t="s">
        <v>188</v>
      </c>
      <c r="H207" s="63"/>
      <c r="I207" s="63"/>
      <c r="J207" s="65">
        <v>44018</v>
      </c>
      <c r="K207" s="63" t="s">
        <v>1957</v>
      </c>
      <c r="L207" s="63"/>
      <c r="M207" s="275">
        <v>10000</v>
      </c>
      <c r="N207" s="381">
        <v>10000</v>
      </c>
      <c r="O207" s="109"/>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row>
    <row r="208" spans="1:114" s="21" customFormat="1" ht="62.25" customHeight="1">
      <c r="A208" s="192"/>
      <c r="B208" s="63" t="s">
        <v>1958</v>
      </c>
      <c r="C208" s="63" t="s">
        <v>1959</v>
      </c>
      <c r="D208" s="63" t="s">
        <v>1951</v>
      </c>
      <c r="E208" s="63" t="s">
        <v>1952</v>
      </c>
      <c r="F208" s="63" t="s">
        <v>1960</v>
      </c>
      <c r="G208" s="63" t="s">
        <v>188</v>
      </c>
      <c r="H208" s="63"/>
      <c r="I208" s="63"/>
      <c r="J208" s="65">
        <v>44018</v>
      </c>
      <c r="K208" s="63" t="s">
        <v>1961</v>
      </c>
      <c r="L208" s="63"/>
      <c r="M208" s="275">
        <v>4000</v>
      </c>
      <c r="N208" s="381">
        <v>4000</v>
      </c>
      <c r="O208" s="109"/>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row>
    <row r="209" spans="1:114" s="21" customFormat="1" ht="63" customHeight="1">
      <c r="A209" s="192"/>
      <c r="B209" s="63" t="s">
        <v>1962</v>
      </c>
      <c r="C209" s="63" t="s">
        <v>1950</v>
      </c>
      <c r="D209" s="63" t="s">
        <v>1951</v>
      </c>
      <c r="E209" s="63" t="s">
        <v>1952</v>
      </c>
      <c r="F209" s="63" t="s">
        <v>1963</v>
      </c>
      <c r="G209" s="63" t="s">
        <v>188</v>
      </c>
      <c r="H209" s="63"/>
      <c r="I209" s="63"/>
      <c r="J209" s="65">
        <v>44018</v>
      </c>
      <c r="K209" s="63" t="s">
        <v>1964</v>
      </c>
      <c r="L209" s="63"/>
      <c r="M209" s="275">
        <v>8000</v>
      </c>
      <c r="N209" s="381">
        <v>8000</v>
      </c>
      <c r="O209" s="109"/>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row>
    <row r="210" spans="1:114" s="21" customFormat="1" ht="102.75" customHeight="1">
      <c r="A210" s="192">
        <v>109</v>
      </c>
      <c r="B210" s="63" t="s">
        <v>534</v>
      </c>
      <c r="C210" s="63" t="s">
        <v>535</v>
      </c>
      <c r="D210" s="63" t="s">
        <v>536</v>
      </c>
      <c r="E210" s="63" t="s">
        <v>537</v>
      </c>
      <c r="F210" s="63" t="s">
        <v>2321</v>
      </c>
      <c r="G210" s="63" t="s">
        <v>188</v>
      </c>
      <c r="H210" s="63"/>
      <c r="I210" s="63"/>
      <c r="J210" s="65">
        <v>42870</v>
      </c>
      <c r="K210" s="63" t="s">
        <v>538</v>
      </c>
      <c r="L210" s="63"/>
      <c r="M210" s="275">
        <v>5500</v>
      </c>
      <c r="N210" s="381">
        <v>5500</v>
      </c>
      <c r="O210" s="109"/>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row>
    <row r="211" spans="1:114" s="21" customFormat="1" ht="78.75" customHeight="1">
      <c r="A211" s="273">
        <v>110</v>
      </c>
      <c r="B211" s="111" t="s">
        <v>998</v>
      </c>
      <c r="C211" s="63" t="s">
        <v>999</v>
      </c>
      <c r="D211" s="63" t="s">
        <v>518</v>
      </c>
      <c r="E211" s="63" t="s">
        <v>1000</v>
      </c>
      <c r="F211" s="63" t="s">
        <v>1001</v>
      </c>
      <c r="G211" s="63" t="s">
        <v>188</v>
      </c>
      <c r="H211" s="63"/>
      <c r="I211" s="63"/>
      <c r="J211" s="65">
        <v>42786</v>
      </c>
      <c r="K211" s="63" t="s">
        <v>1002</v>
      </c>
      <c r="L211" s="63"/>
      <c r="M211" s="275">
        <v>29920</v>
      </c>
      <c r="N211" s="381">
        <v>29920</v>
      </c>
      <c r="O211" s="109"/>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row>
    <row r="212" spans="1:114" s="21" customFormat="1" ht="74.25" customHeight="1">
      <c r="A212" s="281">
        <v>111</v>
      </c>
      <c r="B212" s="111" t="s">
        <v>1003</v>
      </c>
      <c r="C212" s="63" t="s">
        <v>1004</v>
      </c>
      <c r="D212" s="63" t="s">
        <v>1005</v>
      </c>
      <c r="E212" s="63" t="s">
        <v>1006</v>
      </c>
      <c r="F212" s="63" t="s">
        <v>1007</v>
      </c>
      <c r="G212" s="63" t="s">
        <v>188</v>
      </c>
      <c r="H212" s="63"/>
      <c r="I212" s="63"/>
      <c r="J212" s="65">
        <v>42788</v>
      </c>
      <c r="K212" s="63" t="s">
        <v>1008</v>
      </c>
      <c r="L212" s="63"/>
      <c r="M212" s="275">
        <v>2754</v>
      </c>
      <c r="N212" s="381">
        <v>2754</v>
      </c>
      <c r="O212" s="109"/>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row>
    <row r="213" spans="1:114" s="21" customFormat="1" ht="79.5" customHeight="1">
      <c r="A213" s="281">
        <v>112</v>
      </c>
      <c r="B213" s="111" t="s">
        <v>1003</v>
      </c>
      <c r="C213" s="63" t="s">
        <v>1004</v>
      </c>
      <c r="D213" s="63" t="s">
        <v>1009</v>
      </c>
      <c r="E213" s="63" t="s">
        <v>1010</v>
      </c>
      <c r="F213" s="63" t="s">
        <v>1011</v>
      </c>
      <c r="G213" s="63" t="s">
        <v>188</v>
      </c>
      <c r="H213" s="63"/>
      <c r="I213" s="63"/>
      <c r="J213" s="65">
        <v>42788</v>
      </c>
      <c r="K213" s="63" t="s">
        <v>1012</v>
      </c>
      <c r="L213" s="63"/>
      <c r="M213" s="275">
        <v>9465</v>
      </c>
      <c r="N213" s="381">
        <v>9465</v>
      </c>
      <c r="O213" s="109"/>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row>
    <row r="214" spans="1:114" s="21" customFormat="1" ht="75.75" customHeight="1">
      <c r="A214" s="274">
        <v>113</v>
      </c>
      <c r="B214" s="111" t="s">
        <v>1003</v>
      </c>
      <c r="C214" s="63" t="s">
        <v>1004</v>
      </c>
      <c r="D214" s="63" t="s">
        <v>530</v>
      </c>
      <c r="E214" s="63" t="s">
        <v>531</v>
      </c>
      <c r="F214" s="63" t="s">
        <v>532</v>
      </c>
      <c r="G214" s="63" t="s">
        <v>188</v>
      </c>
      <c r="H214" s="63"/>
      <c r="I214" s="63"/>
      <c r="J214" s="65">
        <v>42788</v>
      </c>
      <c r="K214" s="63" t="s">
        <v>533</v>
      </c>
      <c r="L214" s="63"/>
      <c r="M214" s="275">
        <v>4379</v>
      </c>
      <c r="N214" s="381">
        <v>4379</v>
      </c>
      <c r="O214" s="109"/>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20"/>
      <c r="DI214" s="20"/>
      <c r="DJ214" s="20"/>
    </row>
    <row r="215" spans="1:114" s="185" customFormat="1" ht="84" customHeight="1">
      <c r="A215" s="192">
        <v>114</v>
      </c>
      <c r="B215" s="63" t="s">
        <v>540</v>
      </c>
      <c r="C215" s="121" t="s">
        <v>541</v>
      </c>
      <c r="D215" s="121" t="s">
        <v>542</v>
      </c>
      <c r="E215" s="121" t="s">
        <v>543</v>
      </c>
      <c r="F215" s="63" t="s">
        <v>544</v>
      </c>
      <c r="G215" s="63" t="s">
        <v>188</v>
      </c>
      <c r="H215" s="63"/>
      <c r="I215" s="63"/>
      <c r="J215" s="65">
        <v>42936</v>
      </c>
      <c r="K215" s="63" t="s">
        <v>545</v>
      </c>
      <c r="L215" s="122"/>
      <c r="M215" s="276">
        <v>5500</v>
      </c>
      <c r="N215" s="381">
        <v>5500</v>
      </c>
      <c r="O215" s="187"/>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c r="AS215" s="186"/>
      <c r="AT215" s="186"/>
      <c r="AU215" s="186"/>
      <c r="AV215" s="186"/>
      <c r="AW215" s="186"/>
      <c r="AX215" s="186"/>
      <c r="AY215" s="186"/>
      <c r="AZ215" s="186"/>
      <c r="BA215" s="186"/>
      <c r="BB215" s="186"/>
      <c r="BC215" s="186"/>
      <c r="BD215" s="186"/>
      <c r="BE215" s="186"/>
      <c r="BF215" s="186"/>
      <c r="BG215" s="186"/>
      <c r="BH215" s="186"/>
      <c r="BI215" s="186"/>
      <c r="BJ215" s="186"/>
      <c r="BK215" s="186"/>
      <c r="BL215" s="186"/>
      <c r="BM215" s="186"/>
      <c r="BN215" s="186"/>
      <c r="BO215" s="186"/>
      <c r="BP215" s="186"/>
      <c r="BQ215" s="186"/>
      <c r="BR215" s="186"/>
      <c r="BS215" s="186"/>
      <c r="BT215" s="186"/>
      <c r="BU215" s="186"/>
      <c r="BV215" s="186"/>
      <c r="BW215" s="186"/>
      <c r="BX215" s="186"/>
      <c r="BY215" s="186"/>
      <c r="BZ215" s="186"/>
      <c r="CA215" s="186"/>
      <c r="CB215" s="186"/>
      <c r="CC215" s="186"/>
      <c r="CD215" s="186"/>
      <c r="CE215" s="186"/>
      <c r="CF215" s="186"/>
      <c r="CG215" s="186"/>
      <c r="CH215" s="186"/>
      <c r="CI215" s="186"/>
      <c r="CJ215" s="186"/>
      <c r="CK215" s="186"/>
      <c r="CL215" s="186"/>
      <c r="CM215" s="186"/>
      <c r="CN215" s="186"/>
      <c r="CO215" s="186"/>
      <c r="CP215" s="186"/>
      <c r="CQ215" s="186"/>
      <c r="CR215" s="186"/>
      <c r="CS215" s="186"/>
      <c r="CT215" s="186"/>
      <c r="CU215" s="186"/>
      <c r="CV215" s="186"/>
      <c r="CW215" s="186"/>
      <c r="CX215" s="186"/>
      <c r="CY215" s="186"/>
      <c r="CZ215" s="186"/>
      <c r="DA215" s="186"/>
      <c r="DB215" s="186"/>
      <c r="DC215" s="186"/>
      <c r="DD215" s="186"/>
      <c r="DE215" s="186"/>
      <c r="DF215" s="186"/>
      <c r="DG215" s="186"/>
      <c r="DH215" s="186"/>
      <c r="DI215" s="186"/>
      <c r="DJ215" s="186"/>
    </row>
    <row r="216" spans="1:114" s="21" customFormat="1" ht="104.25" customHeight="1">
      <c r="A216" s="192">
        <v>115</v>
      </c>
      <c r="B216" s="63" t="s">
        <v>717</v>
      </c>
      <c r="C216" s="121" t="s">
        <v>718</v>
      </c>
      <c r="D216" s="121" t="s">
        <v>719</v>
      </c>
      <c r="E216" s="121" t="s">
        <v>720</v>
      </c>
      <c r="F216" s="63" t="s">
        <v>767</v>
      </c>
      <c r="G216" s="63" t="s">
        <v>188</v>
      </c>
      <c r="H216" s="63"/>
      <c r="I216" s="63"/>
      <c r="J216" s="65">
        <v>42706</v>
      </c>
      <c r="K216" s="63" t="s">
        <v>721</v>
      </c>
      <c r="L216" s="122"/>
      <c r="M216" s="276">
        <v>136213</v>
      </c>
      <c r="N216" s="381">
        <v>136213</v>
      </c>
      <c r="O216" s="109"/>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c r="DB216" s="20"/>
      <c r="DC216" s="20"/>
      <c r="DD216" s="20"/>
      <c r="DE216" s="20"/>
      <c r="DF216" s="20"/>
      <c r="DG216" s="20"/>
      <c r="DH216" s="20"/>
      <c r="DI216" s="20"/>
      <c r="DJ216" s="20"/>
    </row>
    <row r="217" spans="1:114" s="21" customFormat="1" ht="92.25" customHeight="1">
      <c r="A217" s="192">
        <v>116</v>
      </c>
      <c r="B217" s="63" t="s">
        <v>1351</v>
      </c>
      <c r="C217" s="121" t="s">
        <v>1352</v>
      </c>
      <c r="D217" s="121" t="s">
        <v>1353</v>
      </c>
      <c r="E217" s="121" t="s">
        <v>1354</v>
      </c>
      <c r="F217" s="63" t="s">
        <v>1355</v>
      </c>
      <c r="G217" s="63" t="s">
        <v>188</v>
      </c>
      <c r="H217" s="63"/>
      <c r="I217" s="63"/>
      <c r="J217" s="65">
        <v>43493</v>
      </c>
      <c r="K217" s="63" t="s">
        <v>1356</v>
      </c>
      <c r="L217" s="122"/>
      <c r="M217" s="276">
        <v>16800</v>
      </c>
      <c r="N217" s="381">
        <v>16800</v>
      </c>
      <c r="O217" s="109"/>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c r="CO217" s="20"/>
      <c r="CP217" s="20"/>
      <c r="CQ217" s="20"/>
      <c r="CR217" s="20"/>
      <c r="CS217" s="20"/>
      <c r="CT217" s="20"/>
      <c r="CU217" s="20"/>
      <c r="CV217" s="20"/>
      <c r="CW217" s="20"/>
      <c r="CX217" s="20"/>
      <c r="CY217" s="20"/>
      <c r="CZ217" s="20"/>
      <c r="DA217" s="20"/>
      <c r="DB217" s="20"/>
      <c r="DC217" s="20"/>
      <c r="DD217" s="20"/>
      <c r="DE217" s="20"/>
      <c r="DF217" s="20"/>
      <c r="DG217" s="20"/>
      <c r="DH217" s="20"/>
      <c r="DI217" s="20"/>
      <c r="DJ217" s="20"/>
    </row>
    <row r="218" spans="1:114" s="21" customFormat="1" ht="57" customHeight="1">
      <c r="A218" s="192">
        <v>117</v>
      </c>
      <c r="B218" s="63" t="s">
        <v>1513</v>
      </c>
      <c r="C218" s="121" t="s">
        <v>1514</v>
      </c>
      <c r="D218" s="121" t="s">
        <v>1515</v>
      </c>
      <c r="E218" s="121" t="s">
        <v>1516</v>
      </c>
      <c r="F218" s="63" t="s">
        <v>1891</v>
      </c>
      <c r="G218" s="63" t="s">
        <v>188</v>
      </c>
      <c r="H218" s="63"/>
      <c r="I218" s="63"/>
      <c r="J218" s="65">
        <v>43669</v>
      </c>
      <c r="K218" s="63" t="s">
        <v>1517</v>
      </c>
      <c r="L218" s="122"/>
      <c r="M218" s="276">
        <v>34900</v>
      </c>
      <c r="N218" s="381">
        <v>34900</v>
      </c>
      <c r="O218" s="109"/>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c r="CO218" s="20"/>
      <c r="CP218" s="20"/>
      <c r="CQ218" s="20"/>
      <c r="CR218" s="20"/>
      <c r="CS218" s="20"/>
      <c r="CT218" s="20"/>
      <c r="CU218" s="20"/>
      <c r="CV218" s="20"/>
      <c r="CW218" s="20"/>
      <c r="CX218" s="20"/>
      <c r="CY218" s="20"/>
      <c r="CZ218" s="20"/>
      <c r="DA218" s="20"/>
      <c r="DB218" s="20"/>
      <c r="DC218" s="20"/>
      <c r="DD218" s="20"/>
      <c r="DE218" s="20"/>
      <c r="DF218" s="20"/>
      <c r="DG218" s="20"/>
      <c r="DH218" s="20"/>
      <c r="DI218" s="20"/>
      <c r="DJ218" s="20"/>
    </row>
    <row r="219" spans="1:114" s="21" customFormat="1" ht="120" customHeight="1">
      <c r="A219" s="192">
        <v>118</v>
      </c>
      <c r="B219" s="63" t="s">
        <v>731</v>
      </c>
      <c r="C219" s="121" t="s">
        <v>732</v>
      </c>
      <c r="D219" s="121" t="s">
        <v>733</v>
      </c>
      <c r="E219" s="121" t="s">
        <v>905</v>
      </c>
      <c r="F219" s="63" t="s">
        <v>906</v>
      </c>
      <c r="G219" s="63" t="s">
        <v>188</v>
      </c>
      <c r="H219" s="63"/>
      <c r="I219" s="63"/>
      <c r="J219" s="65">
        <v>42970</v>
      </c>
      <c r="K219" s="63" t="s">
        <v>907</v>
      </c>
      <c r="L219" s="122"/>
      <c r="M219" s="276">
        <v>6500</v>
      </c>
      <c r="N219" s="381">
        <v>6500</v>
      </c>
      <c r="O219" s="109"/>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c r="CO219" s="20"/>
      <c r="CP219" s="20"/>
      <c r="CQ219" s="20"/>
      <c r="CR219" s="20"/>
      <c r="CS219" s="20"/>
      <c r="CT219" s="20"/>
      <c r="CU219" s="20"/>
      <c r="CV219" s="20"/>
      <c r="CW219" s="20"/>
      <c r="CX219" s="20"/>
      <c r="CY219" s="20"/>
      <c r="CZ219" s="20"/>
      <c r="DA219" s="20"/>
      <c r="DB219" s="20"/>
      <c r="DC219" s="20"/>
      <c r="DD219" s="20"/>
      <c r="DE219" s="20"/>
      <c r="DF219" s="20"/>
      <c r="DG219" s="20"/>
      <c r="DH219" s="20"/>
      <c r="DI219" s="20"/>
      <c r="DJ219" s="20"/>
    </row>
    <row r="220" spans="1:114" s="21" customFormat="1" ht="57" customHeight="1">
      <c r="A220" s="192">
        <v>119</v>
      </c>
      <c r="B220" s="63" t="s">
        <v>457</v>
      </c>
      <c r="C220" s="121" t="s">
        <v>458</v>
      </c>
      <c r="D220" s="121" t="s">
        <v>459</v>
      </c>
      <c r="E220" s="121" t="s">
        <v>460</v>
      </c>
      <c r="F220" s="63" t="s">
        <v>1397</v>
      </c>
      <c r="G220" s="63" t="s">
        <v>188</v>
      </c>
      <c r="H220" s="63"/>
      <c r="I220" s="63"/>
      <c r="J220" s="65">
        <v>42954</v>
      </c>
      <c r="K220" s="63" t="s">
        <v>461</v>
      </c>
      <c r="L220" s="122"/>
      <c r="M220" s="276">
        <v>4975</v>
      </c>
      <c r="N220" s="381">
        <v>4975</v>
      </c>
      <c r="O220" s="109"/>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c r="CO220" s="20"/>
      <c r="CP220" s="20"/>
      <c r="CQ220" s="20"/>
      <c r="CR220" s="20"/>
      <c r="CS220" s="20"/>
      <c r="CT220" s="20"/>
      <c r="CU220" s="20"/>
      <c r="CV220" s="20"/>
      <c r="CW220" s="20"/>
      <c r="CX220" s="20"/>
      <c r="CY220" s="20"/>
      <c r="CZ220" s="20"/>
      <c r="DA220" s="20"/>
      <c r="DB220" s="20"/>
      <c r="DC220" s="20"/>
      <c r="DD220" s="20"/>
      <c r="DE220" s="20"/>
      <c r="DF220" s="20"/>
      <c r="DG220" s="20"/>
      <c r="DH220" s="20"/>
      <c r="DI220" s="20"/>
      <c r="DJ220" s="20"/>
    </row>
    <row r="221" spans="1:114" s="21" customFormat="1" ht="67.5" customHeight="1">
      <c r="A221" s="192">
        <v>120</v>
      </c>
      <c r="B221" s="64" t="s">
        <v>534</v>
      </c>
      <c r="C221" s="64" t="s">
        <v>535</v>
      </c>
      <c r="D221" s="64" t="s">
        <v>536</v>
      </c>
      <c r="E221" s="64" t="s">
        <v>1025</v>
      </c>
      <c r="F221" s="64" t="s">
        <v>1026</v>
      </c>
      <c r="G221" s="64" t="s">
        <v>188</v>
      </c>
      <c r="H221" s="64"/>
      <c r="I221" s="64"/>
      <c r="J221" s="66">
        <v>43098</v>
      </c>
      <c r="K221" s="64" t="s">
        <v>1041</v>
      </c>
      <c r="L221" s="122"/>
      <c r="M221" s="276">
        <v>366000</v>
      </c>
      <c r="N221" s="381">
        <v>366000</v>
      </c>
      <c r="O221" s="109"/>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c r="CY221" s="20"/>
      <c r="CZ221" s="20"/>
      <c r="DA221" s="20"/>
      <c r="DB221" s="20"/>
      <c r="DC221" s="20"/>
      <c r="DD221" s="20"/>
      <c r="DE221" s="20"/>
      <c r="DF221" s="20"/>
      <c r="DG221" s="20"/>
      <c r="DH221" s="20"/>
      <c r="DI221" s="20"/>
      <c r="DJ221" s="20"/>
    </row>
    <row r="222" spans="1:114" s="21" customFormat="1" ht="63" customHeight="1">
      <c r="A222" s="192">
        <v>121</v>
      </c>
      <c r="B222" s="63" t="s">
        <v>2340</v>
      </c>
      <c r="C222" s="63" t="s">
        <v>2341</v>
      </c>
      <c r="D222" s="63" t="s">
        <v>2342</v>
      </c>
      <c r="E222" s="63" t="s">
        <v>2343</v>
      </c>
      <c r="F222" s="63" t="s">
        <v>2344</v>
      </c>
      <c r="G222" s="63" t="s">
        <v>125</v>
      </c>
      <c r="H222" s="63"/>
      <c r="I222" s="63"/>
      <c r="J222" s="65">
        <v>44182</v>
      </c>
      <c r="K222" s="63" t="s">
        <v>2345</v>
      </c>
      <c r="L222" s="101"/>
      <c r="M222" s="276">
        <v>3674</v>
      </c>
      <c r="N222" s="381">
        <v>3674</v>
      </c>
      <c r="O222" s="109"/>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0"/>
      <c r="CM222" s="20"/>
      <c r="CN222" s="20"/>
      <c r="CO222" s="20"/>
      <c r="CP222" s="20"/>
      <c r="CQ222" s="20"/>
      <c r="CR222" s="20"/>
      <c r="CS222" s="20"/>
      <c r="CT222" s="20"/>
      <c r="CU222" s="20"/>
      <c r="CV222" s="20"/>
      <c r="CW222" s="20"/>
      <c r="CX222" s="20"/>
      <c r="CY222" s="20"/>
      <c r="CZ222" s="20"/>
      <c r="DA222" s="20"/>
      <c r="DB222" s="20"/>
      <c r="DC222" s="20"/>
      <c r="DD222" s="20"/>
      <c r="DE222" s="20"/>
      <c r="DF222" s="20"/>
      <c r="DG222" s="20"/>
      <c r="DH222" s="20"/>
      <c r="DI222" s="20"/>
      <c r="DJ222" s="20"/>
    </row>
    <row r="223" spans="1:114" s="21" customFormat="1" ht="65.25" customHeight="1">
      <c r="A223" s="192">
        <v>122</v>
      </c>
      <c r="B223" s="149" t="s">
        <v>2346</v>
      </c>
      <c r="C223" s="63" t="s">
        <v>2347</v>
      </c>
      <c r="D223" s="150" t="s">
        <v>2452</v>
      </c>
      <c r="E223" s="149" t="s">
        <v>2348</v>
      </c>
      <c r="F223" s="151" t="s">
        <v>2349</v>
      </c>
      <c r="G223" s="149" t="s">
        <v>188</v>
      </c>
      <c r="H223" s="149"/>
      <c r="I223" s="149"/>
      <c r="J223" s="152">
        <v>44193</v>
      </c>
      <c r="K223" s="149" t="s">
        <v>2350</v>
      </c>
      <c r="L223" s="101"/>
      <c r="M223" s="276">
        <v>160000</v>
      </c>
      <c r="N223" s="381">
        <v>160000</v>
      </c>
      <c r="O223" s="109"/>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0"/>
      <c r="CM223" s="20"/>
      <c r="CN223" s="20"/>
      <c r="CO223" s="20"/>
      <c r="CP223" s="20"/>
      <c r="CQ223" s="20"/>
      <c r="CR223" s="20"/>
      <c r="CS223" s="20"/>
      <c r="CT223" s="20"/>
      <c r="CU223" s="20"/>
      <c r="CV223" s="20"/>
      <c r="CW223" s="20"/>
      <c r="CX223" s="20"/>
      <c r="CY223" s="20"/>
      <c r="CZ223" s="20"/>
      <c r="DA223" s="20"/>
      <c r="DB223" s="20"/>
      <c r="DC223" s="20"/>
      <c r="DD223" s="20"/>
      <c r="DE223" s="20"/>
      <c r="DF223" s="20"/>
      <c r="DG223" s="20"/>
      <c r="DH223" s="20"/>
      <c r="DI223" s="20"/>
      <c r="DJ223" s="20"/>
    </row>
    <row r="224" spans="1:114" s="21" customFormat="1" ht="59.25" customHeight="1">
      <c r="A224" s="192">
        <v>123</v>
      </c>
      <c r="B224" s="63" t="s">
        <v>2453</v>
      </c>
      <c r="C224" s="121" t="s">
        <v>2454</v>
      </c>
      <c r="D224" s="64" t="s">
        <v>2455</v>
      </c>
      <c r="E224" s="121" t="s">
        <v>2456</v>
      </c>
      <c r="F224" s="63" t="s">
        <v>2457</v>
      </c>
      <c r="G224" s="63" t="s">
        <v>188</v>
      </c>
      <c r="H224" s="63"/>
      <c r="I224" s="63"/>
      <c r="J224" s="65">
        <v>44306</v>
      </c>
      <c r="K224" s="63" t="s">
        <v>2458</v>
      </c>
      <c r="L224" s="122"/>
      <c r="M224" s="276">
        <v>150991</v>
      </c>
      <c r="N224" s="381">
        <v>150991</v>
      </c>
      <c r="O224" s="109"/>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0"/>
      <c r="CM224" s="20"/>
      <c r="CN224" s="20"/>
      <c r="CO224" s="20"/>
      <c r="CP224" s="20"/>
      <c r="CQ224" s="20"/>
      <c r="CR224" s="20"/>
      <c r="CS224" s="20"/>
      <c r="CT224" s="20"/>
      <c r="CU224" s="20"/>
      <c r="CV224" s="20"/>
      <c r="CW224" s="20"/>
      <c r="CX224" s="20"/>
      <c r="CY224" s="20"/>
      <c r="CZ224" s="20"/>
      <c r="DA224" s="20"/>
      <c r="DB224" s="20"/>
      <c r="DC224" s="20"/>
      <c r="DD224" s="20"/>
      <c r="DE224" s="20"/>
      <c r="DF224" s="20"/>
      <c r="DG224" s="20"/>
      <c r="DH224" s="20"/>
      <c r="DI224" s="20"/>
      <c r="DJ224" s="20"/>
    </row>
    <row r="225" spans="1:114" s="21" customFormat="1" ht="60" customHeight="1">
      <c r="A225" s="192">
        <v>124</v>
      </c>
      <c r="B225" s="63" t="s">
        <v>2713</v>
      </c>
      <c r="C225" s="121" t="s">
        <v>2714</v>
      </c>
      <c r="D225" s="64" t="s">
        <v>2715</v>
      </c>
      <c r="E225" s="121" t="s">
        <v>2716</v>
      </c>
      <c r="F225" s="63" t="s">
        <v>2717</v>
      </c>
      <c r="G225" s="63" t="s">
        <v>188</v>
      </c>
      <c r="H225" s="63"/>
      <c r="I225" s="63"/>
      <c r="J225" s="65">
        <v>44350</v>
      </c>
      <c r="K225" s="63" t="s">
        <v>2718</v>
      </c>
      <c r="L225" s="122"/>
      <c r="M225" s="276">
        <v>9000</v>
      </c>
      <c r="N225" s="381">
        <v>9000</v>
      </c>
      <c r="O225" s="109"/>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c r="CL225" s="20"/>
      <c r="CM225" s="20"/>
      <c r="CN225" s="20"/>
      <c r="CO225" s="20"/>
      <c r="CP225" s="20"/>
      <c r="CQ225" s="20"/>
      <c r="CR225" s="20"/>
      <c r="CS225" s="20"/>
      <c r="CT225" s="20"/>
      <c r="CU225" s="20"/>
      <c r="CV225" s="20"/>
      <c r="CW225" s="20"/>
      <c r="CX225" s="20"/>
      <c r="CY225" s="20"/>
      <c r="CZ225" s="20"/>
      <c r="DA225" s="20"/>
      <c r="DB225" s="20"/>
      <c r="DC225" s="20"/>
      <c r="DD225" s="20"/>
      <c r="DE225" s="20"/>
      <c r="DF225" s="20"/>
      <c r="DG225" s="20"/>
      <c r="DH225" s="20"/>
      <c r="DI225" s="20"/>
      <c r="DJ225" s="20"/>
    </row>
    <row r="226" spans="1:114" s="21" customFormat="1" ht="65.25" customHeight="1">
      <c r="A226" s="192">
        <v>125</v>
      </c>
      <c r="B226" s="63" t="s">
        <v>2719</v>
      </c>
      <c r="C226" s="63" t="s">
        <v>2720</v>
      </c>
      <c r="D226" s="63" t="s">
        <v>2721</v>
      </c>
      <c r="E226" s="63" t="s">
        <v>2722</v>
      </c>
      <c r="F226" s="63" t="s">
        <v>2723</v>
      </c>
      <c r="G226" s="63" t="s">
        <v>188</v>
      </c>
      <c r="H226" s="63"/>
      <c r="I226" s="63"/>
      <c r="J226" s="65">
        <v>44350</v>
      </c>
      <c r="K226" s="63" t="s">
        <v>2724</v>
      </c>
      <c r="L226" s="101"/>
      <c r="M226" s="276">
        <v>45000</v>
      </c>
      <c r="N226" s="381">
        <v>45000</v>
      </c>
      <c r="O226" s="109"/>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c r="CZ226" s="20"/>
      <c r="DA226" s="20"/>
      <c r="DB226" s="20"/>
      <c r="DC226" s="20"/>
      <c r="DD226" s="20"/>
      <c r="DE226" s="20"/>
      <c r="DF226" s="20"/>
      <c r="DG226" s="20"/>
      <c r="DH226" s="20"/>
      <c r="DI226" s="20"/>
      <c r="DJ226" s="20"/>
    </row>
    <row r="227" spans="1:114" s="21" customFormat="1" ht="55.5" customHeight="1">
      <c r="A227" s="192">
        <v>126</v>
      </c>
      <c r="B227" s="63" t="s">
        <v>2725</v>
      </c>
      <c r="C227" s="63" t="s">
        <v>2726</v>
      </c>
      <c r="D227" s="63" t="s">
        <v>2727</v>
      </c>
      <c r="E227" s="63" t="s">
        <v>2728</v>
      </c>
      <c r="F227" s="63" t="s">
        <v>2729</v>
      </c>
      <c r="G227" s="63" t="s">
        <v>188</v>
      </c>
      <c r="H227" s="63"/>
      <c r="I227" s="63"/>
      <c r="J227" s="65">
        <v>44354</v>
      </c>
      <c r="K227" s="63" t="s">
        <v>2730</v>
      </c>
      <c r="L227" s="101"/>
      <c r="M227" s="276">
        <v>15000</v>
      </c>
      <c r="N227" s="381">
        <v>15000</v>
      </c>
      <c r="O227" s="109"/>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c r="DD227" s="20"/>
      <c r="DE227" s="20"/>
      <c r="DF227" s="20"/>
      <c r="DG227" s="20"/>
      <c r="DH227" s="20"/>
      <c r="DI227" s="20"/>
      <c r="DJ227" s="20"/>
    </row>
    <row r="228" spans="1:114" s="21" customFormat="1" ht="57.75" customHeight="1">
      <c r="A228" s="192">
        <v>127</v>
      </c>
      <c r="B228" s="63" t="s">
        <v>2731</v>
      </c>
      <c r="C228" s="63" t="s">
        <v>2732</v>
      </c>
      <c r="D228" s="63" t="s">
        <v>1807</v>
      </c>
      <c r="E228" s="63" t="s">
        <v>2733</v>
      </c>
      <c r="F228" s="63" t="s">
        <v>3296</v>
      </c>
      <c r="G228" s="63" t="s">
        <v>188</v>
      </c>
      <c r="H228" s="63"/>
      <c r="I228" s="63"/>
      <c r="J228" s="65" t="s">
        <v>2734</v>
      </c>
      <c r="K228" s="63" t="s">
        <v>2735</v>
      </c>
      <c r="L228" s="101"/>
      <c r="M228" s="276">
        <v>171453</v>
      </c>
      <c r="N228" s="381">
        <v>171453</v>
      </c>
      <c r="O228" s="109"/>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c r="CY228" s="20"/>
      <c r="CZ228" s="20"/>
      <c r="DA228" s="20"/>
      <c r="DB228" s="20"/>
      <c r="DC228" s="20"/>
      <c r="DD228" s="20"/>
      <c r="DE228" s="20"/>
      <c r="DF228" s="20"/>
      <c r="DG228" s="20"/>
      <c r="DH228" s="20"/>
      <c r="DI228" s="20"/>
      <c r="DJ228" s="20"/>
    </row>
    <row r="229" spans="1:114" s="21" customFormat="1" ht="68.25" customHeight="1">
      <c r="A229" s="192">
        <v>128</v>
      </c>
      <c r="B229" s="63" t="s">
        <v>2808</v>
      </c>
      <c r="C229" s="63" t="s">
        <v>2809</v>
      </c>
      <c r="D229" s="63" t="s">
        <v>2810</v>
      </c>
      <c r="E229" s="63" t="s">
        <v>2811</v>
      </c>
      <c r="F229" s="63" t="s">
        <v>2812</v>
      </c>
      <c r="G229" s="63" t="s">
        <v>188</v>
      </c>
      <c r="H229" s="63"/>
      <c r="I229" s="63"/>
      <c r="J229" s="65">
        <v>44396</v>
      </c>
      <c r="K229" s="63" t="s">
        <v>2813</v>
      </c>
      <c r="L229" s="101"/>
      <c r="M229" s="276">
        <v>66000</v>
      </c>
      <c r="N229" s="381">
        <v>66000</v>
      </c>
      <c r="O229" s="109"/>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c r="CO229" s="20"/>
      <c r="CP229" s="20"/>
      <c r="CQ229" s="20"/>
      <c r="CR229" s="20"/>
      <c r="CS229" s="20"/>
      <c r="CT229" s="20"/>
      <c r="CU229" s="20"/>
      <c r="CV229" s="20"/>
      <c r="CW229" s="20"/>
      <c r="CX229" s="20"/>
      <c r="CY229" s="20"/>
      <c r="CZ229" s="20"/>
      <c r="DA229" s="20"/>
      <c r="DB229" s="20"/>
      <c r="DC229" s="20"/>
      <c r="DD229" s="20"/>
      <c r="DE229" s="20"/>
      <c r="DF229" s="20"/>
      <c r="DG229" s="20"/>
      <c r="DH229" s="20"/>
      <c r="DI229" s="20"/>
      <c r="DJ229" s="20"/>
    </row>
    <row r="230" spans="1:114" s="21" customFormat="1" ht="174" customHeight="1">
      <c r="A230" s="192">
        <v>129</v>
      </c>
      <c r="B230" s="63" t="s">
        <v>2713</v>
      </c>
      <c r="C230" s="63" t="s">
        <v>2720</v>
      </c>
      <c r="D230" s="63" t="s">
        <v>2715</v>
      </c>
      <c r="E230" s="63" t="s">
        <v>3570</v>
      </c>
      <c r="F230" s="63" t="s">
        <v>3571</v>
      </c>
      <c r="G230" s="63" t="s">
        <v>188</v>
      </c>
      <c r="H230" s="63"/>
      <c r="I230" s="63"/>
      <c r="J230" s="65">
        <v>44669</v>
      </c>
      <c r="K230" s="63" t="s">
        <v>3572</v>
      </c>
      <c r="L230" s="101"/>
      <c r="M230" s="276">
        <v>12000</v>
      </c>
      <c r="N230" s="381">
        <v>12000</v>
      </c>
      <c r="O230" s="109"/>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c r="CO230" s="20"/>
      <c r="CP230" s="20"/>
      <c r="CQ230" s="20"/>
      <c r="CR230" s="20"/>
      <c r="CS230" s="20"/>
      <c r="CT230" s="20"/>
      <c r="CU230" s="20"/>
      <c r="CV230" s="20"/>
      <c r="CW230" s="20"/>
      <c r="CX230" s="20"/>
      <c r="CY230" s="20"/>
      <c r="CZ230" s="20"/>
      <c r="DA230" s="20"/>
      <c r="DB230" s="20"/>
      <c r="DC230" s="20"/>
      <c r="DD230" s="20"/>
      <c r="DE230" s="20"/>
      <c r="DF230" s="20"/>
      <c r="DG230" s="20"/>
      <c r="DH230" s="20"/>
      <c r="DI230" s="20"/>
      <c r="DJ230" s="20"/>
    </row>
    <row r="231" spans="1:114" s="21" customFormat="1" ht="75" customHeight="1">
      <c r="A231" s="192">
        <v>130</v>
      </c>
      <c r="B231" s="149" t="s">
        <v>3026</v>
      </c>
      <c r="C231" s="63" t="s">
        <v>3027</v>
      </c>
      <c r="D231" s="63" t="s">
        <v>3028</v>
      </c>
      <c r="E231" s="149" t="s">
        <v>3029</v>
      </c>
      <c r="F231" s="151" t="s">
        <v>3030</v>
      </c>
      <c r="G231" s="149" t="s">
        <v>188</v>
      </c>
      <c r="H231" s="149"/>
      <c r="I231" s="149"/>
      <c r="J231" s="152">
        <v>44435</v>
      </c>
      <c r="K231" s="149" t="s">
        <v>3031</v>
      </c>
      <c r="L231" s="101"/>
      <c r="M231" s="276">
        <v>42000</v>
      </c>
      <c r="N231" s="381">
        <v>42000</v>
      </c>
      <c r="O231" s="109"/>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c r="CY231" s="20"/>
      <c r="CZ231" s="20"/>
      <c r="DA231" s="20"/>
      <c r="DB231" s="20"/>
      <c r="DC231" s="20"/>
      <c r="DD231" s="20"/>
      <c r="DE231" s="20"/>
      <c r="DF231" s="20"/>
      <c r="DG231" s="20"/>
      <c r="DH231" s="20"/>
      <c r="DI231" s="20"/>
      <c r="DJ231" s="20"/>
    </row>
    <row r="232" spans="1:114" s="21" customFormat="1" ht="68.25" customHeight="1">
      <c r="A232" s="192">
        <v>131</v>
      </c>
      <c r="B232" s="149" t="s">
        <v>3127</v>
      </c>
      <c r="C232" s="63" t="s">
        <v>349</v>
      </c>
      <c r="D232" s="63" t="s">
        <v>3128</v>
      </c>
      <c r="E232" s="149" t="s">
        <v>3129</v>
      </c>
      <c r="F232" s="151" t="s">
        <v>3427</v>
      </c>
      <c r="G232" s="149" t="s">
        <v>188</v>
      </c>
      <c r="H232" s="149"/>
      <c r="I232" s="149"/>
      <c r="J232" s="152">
        <v>44459</v>
      </c>
      <c r="K232" s="149" t="s">
        <v>3130</v>
      </c>
      <c r="L232" s="101"/>
      <c r="M232" s="276">
        <v>465385</v>
      </c>
      <c r="N232" s="383">
        <v>465385</v>
      </c>
      <c r="O232" s="109"/>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c r="CO232" s="20"/>
      <c r="CP232" s="20"/>
      <c r="CQ232" s="20"/>
      <c r="CR232" s="20"/>
      <c r="CS232" s="20"/>
      <c r="CT232" s="20"/>
      <c r="CU232" s="20"/>
      <c r="CV232" s="20"/>
      <c r="CW232" s="20"/>
      <c r="CX232" s="20"/>
      <c r="CY232" s="20"/>
      <c r="CZ232" s="20"/>
      <c r="DA232" s="20"/>
      <c r="DB232" s="20"/>
      <c r="DC232" s="20"/>
      <c r="DD232" s="20"/>
      <c r="DE232" s="20"/>
      <c r="DF232" s="20"/>
      <c r="DG232" s="20"/>
      <c r="DH232" s="20"/>
      <c r="DI232" s="20"/>
      <c r="DJ232" s="20"/>
    </row>
    <row r="233" spans="1:114" s="21" customFormat="1" ht="62.25" customHeight="1">
      <c r="A233" s="192">
        <v>132</v>
      </c>
      <c r="B233" s="149" t="s">
        <v>3131</v>
      </c>
      <c r="C233" s="63" t="s">
        <v>349</v>
      </c>
      <c r="D233" s="63" t="s">
        <v>3132</v>
      </c>
      <c r="E233" s="149" t="s">
        <v>3133</v>
      </c>
      <c r="F233" s="151" t="s">
        <v>3300</v>
      </c>
      <c r="G233" s="149" t="s">
        <v>188</v>
      </c>
      <c r="H233" s="149"/>
      <c r="I233" s="149"/>
      <c r="J233" s="152">
        <v>44459</v>
      </c>
      <c r="K233" s="149" t="s">
        <v>3134</v>
      </c>
      <c r="L233" s="101"/>
      <c r="M233" s="276">
        <v>139776</v>
      </c>
      <c r="N233" s="383">
        <v>139776</v>
      </c>
      <c r="O233" s="109"/>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c r="CZ233" s="20"/>
      <c r="DA233" s="20"/>
      <c r="DB233" s="20"/>
      <c r="DC233" s="20"/>
      <c r="DD233" s="20"/>
      <c r="DE233" s="20"/>
      <c r="DF233" s="20"/>
      <c r="DG233" s="20"/>
      <c r="DH233" s="20"/>
      <c r="DI233" s="20"/>
      <c r="DJ233" s="20"/>
    </row>
    <row r="234" spans="1:114" s="21" customFormat="1" ht="65.25" customHeight="1">
      <c r="A234" s="192">
        <v>133</v>
      </c>
      <c r="B234" s="149" t="s">
        <v>3131</v>
      </c>
      <c r="C234" s="63" t="s">
        <v>349</v>
      </c>
      <c r="D234" s="63" t="s">
        <v>3135</v>
      </c>
      <c r="E234" s="149" t="s">
        <v>3136</v>
      </c>
      <c r="F234" s="151" t="s">
        <v>3301</v>
      </c>
      <c r="G234" s="149" t="s">
        <v>188</v>
      </c>
      <c r="H234" s="149"/>
      <c r="I234" s="149"/>
      <c r="J234" s="152">
        <v>44459</v>
      </c>
      <c r="K234" s="149" t="s">
        <v>3137</v>
      </c>
      <c r="L234" s="101"/>
      <c r="M234" s="276">
        <v>279552</v>
      </c>
      <c r="N234" s="383">
        <v>279552</v>
      </c>
      <c r="O234" s="109"/>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0"/>
      <c r="CN234" s="20"/>
      <c r="CO234" s="20"/>
      <c r="CP234" s="20"/>
      <c r="CQ234" s="20"/>
      <c r="CR234" s="20"/>
      <c r="CS234" s="20"/>
      <c r="CT234" s="20"/>
      <c r="CU234" s="20"/>
      <c r="CV234" s="20"/>
      <c r="CW234" s="20"/>
      <c r="CX234" s="20"/>
      <c r="CY234" s="20"/>
      <c r="CZ234" s="20"/>
      <c r="DA234" s="20"/>
      <c r="DB234" s="20"/>
      <c r="DC234" s="20"/>
      <c r="DD234" s="20"/>
      <c r="DE234" s="20"/>
      <c r="DF234" s="20"/>
      <c r="DG234" s="20"/>
      <c r="DH234" s="20"/>
      <c r="DI234" s="20"/>
      <c r="DJ234" s="20"/>
    </row>
    <row r="235" spans="1:114" s="21" customFormat="1" ht="70.5" customHeight="1">
      <c r="A235" s="192">
        <v>134</v>
      </c>
      <c r="B235" s="149" t="s">
        <v>3127</v>
      </c>
      <c r="C235" s="63" t="s">
        <v>349</v>
      </c>
      <c r="D235" s="63" t="s">
        <v>3138</v>
      </c>
      <c r="E235" s="149" t="s">
        <v>3139</v>
      </c>
      <c r="F235" s="151" t="s">
        <v>3428</v>
      </c>
      <c r="G235" s="149" t="s">
        <v>188</v>
      </c>
      <c r="H235" s="149"/>
      <c r="I235" s="149"/>
      <c r="J235" s="152">
        <v>44459</v>
      </c>
      <c r="K235" s="149" t="s">
        <v>3140</v>
      </c>
      <c r="L235" s="101"/>
      <c r="M235" s="276">
        <v>836021</v>
      </c>
      <c r="N235" s="383">
        <v>836021</v>
      </c>
      <c r="O235" s="109"/>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0"/>
      <c r="CM235" s="20"/>
      <c r="CN235" s="20"/>
      <c r="CO235" s="20"/>
      <c r="CP235" s="20"/>
      <c r="CQ235" s="20"/>
      <c r="CR235" s="20"/>
      <c r="CS235" s="20"/>
      <c r="CT235" s="20"/>
      <c r="CU235" s="20"/>
      <c r="CV235" s="20"/>
      <c r="CW235" s="20"/>
      <c r="CX235" s="20"/>
      <c r="CY235" s="20"/>
      <c r="CZ235" s="20"/>
      <c r="DA235" s="20"/>
      <c r="DB235" s="20"/>
      <c r="DC235" s="20"/>
      <c r="DD235" s="20"/>
      <c r="DE235" s="20"/>
      <c r="DF235" s="20"/>
      <c r="DG235" s="20"/>
      <c r="DH235" s="20"/>
      <c r="DI235" s="20"/>
      <c r="DJ235" s="20"/>
    </row>
    <row r="236" spans="1:114" s="21" customFormat="1" ht="57" customHeight="1">
      <c r="A236" s="192">
        <v>135</v>
      </c>
      <c r="B236" s="149" t="s">
        <v>3127</v>
      </c>
      <c r="C236" s="63" t="s">
        <v>349</v>
      </c>
      <c r="D236" s="63" t="s">
        <v>3128</v>
      </c>
      <c r="E236" s="149" t="s">
        <v>3141</v>
      </c>
      <c r="F236" s="151" t="s">
        <v>3429</v>
      </c>
      <c r="G236" s="149" t="s">
        <v>188</v>
      </c>
      <c r="H236" s="149"/>
      <c r="I236" s="149"/>
      <c r="J236" s="152">
        <v>44459</v>
      </c>
      <c r="K236" s="149" t="s">
        <v>3142</v>
      </c>
      <c r="L236" s="101"/>
      <c r="M236" s="276">
        <v>489215</v>
      </c>
      <c r="N236" s="383">
        <v>489215</v>
      </c>
      <c r="O236" s="109"/>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c r="CY236" s="20"/>
      <c r="CZ236" s="20"/>
      <c r="DA236" s="20"/>
      <c r="DB236" s="20"/>
      <c r="DC236" s="20"/>
      <c r="DD236" s="20"/>
      <c r="DE236" s="20"/>
      <c r="DF236" s="20"/>
      <c r="DG236" s="20"/>
      <c r="DH236" s="20"/>
      <c r="DI236" s="20"/>
      <c r="DJ236" s="20"/>
    </row>
    <row r="237" spans="1:114" s="21" customFormat="1" ht="81" customHeight="1">
      <c r="A237" s="192">
        <v>136</v>
      </c>
      <c r="B237" s="149" t="s">
        <v>3131</v>
      </c>
      <c r="C237" s="63" t="s">
        <v>349</v>
      </c>
      <c r="D237" s="63" t="s">
        <v>3135</v>
      </c>
      <c r="E237" s="149" t="s">
        <v>3143</v>
      </c>
      <c r="F237" s="151" t="s">
        <v>3302</v>
      </c>
      <c r="G237" s="149" t="s">
        <v>188</v>
      </c>
      <c r="H237" s="149"/>
      <c r="I237" s="149"/>
      <c r="J237" s="152">
        <v>44459</v>
      </c>
      <c r="K237" s="149" t="s">
        <v>3144</v>
      </c>
      <c r="L237" s="101"/>
      <c r="M237" s="276">
        <v>174720</v>
      </c>
      <c r="N237" s="383">
        <v>174720</v>
      </c>
      <c r="O237" s="109"/>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0"/>
      <c r="CM237" s="20"/>
      <c r="CN237" s="20"/>
      <c r="CO237" s="20"/>
      <c r="CP237" s="20"/>
      <c r="CQ237" s="20"/>
      <c r="CR237" s="20"/>
      <c r="CS237" s="20"/>
      <c r="CT237" s="20"/>
      <c r="CU237" s="20"/>
      <c r="CV237" s="20"/>
      <c r="CW237" s="20"/>
      <c r="CX237" s="20"/>
      <c r="CY237" s="20"/>
      <c r="CZ237" s="20"/>
      <c r="DA237" s="20"/>
      <c r="DB237" s="20"/>
      <c r="DC237" s="20"/>
      <c r="DD237" s="20"/>
      <c r="DE237" s="20"/>
      <c r="DF237" s="20"/>
      <c r="DG237" s="20"/>
      <c r="DH237" s="20"/>
      <c r="DI237" s="20"/>
      <c r="DJ237" s="20"/>
    </row>
    <row r="238" spans="1:114" s="21" customFormat="1" ht="108" customHeight="1">
      <c r="A238" s="192">
        <v>137</v>
      </c>
      <c r="B238" s="149" t="s">
        <v>3127</v>
      </c>
      <c r="C238" s="63" t="s">
        <v>349</v>
      </c>
      <c r="D238" s="63" t="s">
        <v>3128</v>
      </c>
      <c r="E238" s="149" t="s">
        <v>3145</v>
      </c>
      <c r="F238" s="151" t="s">
        <v>3303</v>
      </c>
      <c r="G238" s="149" t="s">
        <v>188</v>
      </c>
      <c r="H238" s="149"/>
      <c r="I238" s="149"/>
      <c r="J238" s="152">
        <v>44459</v>
      </c>
      <c r="K238" s="149" t="s">
        <v>3146</v>
      </c>
      <c r="L238" s="101"/>
      <c r="M238" s="276">
        <v>489215</v>
      </c>
      <c r="N238" s="383">
        <v>489215</v>
      </c>
      <c r="O238" s="109"/>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c r="CL238" s="20"/>
      <c r="CM238" s="20"/>
      <c r="CN238" s="20"/>
      <c r="CO238" s="20"/>
      <c r="CP238" s="20"/>
      <c r="CQ238" s="20"/>
      <c r="CR238" s="20"/>
      <c r="CS238" s="20"/>
      <c r="CT238" s="20"/>
      <c r="CU238" s="20"/>
      <c r="CV238" s="20"/>
      <c r="CW238" s="20"/>
      <c r="CX238" s="20"/>
      <c r="CY238" s="20"/>
      <c r="CZ238" s="20"/>
      <c r="DA238" s="20"/>
      <c r="DB238" s="20"/>
      <c r="DC238" s="20"/>
      <c r="DD238" s="20"/>
      <c r="DE238" s="20"/>
      <c r="DF238" s="20"/>
      <c r="DG238" s="20"/>
      <c r="DH238" s="20"/>
      <c r="DI238" s="20"/>
      <c r="DJ238" s="20"/>
    </row>
    <row r="239" spans="1:114" s="21" customFormat="1" ht="72" customHeight="1">
      <c r="A239" s="192">
        <v>138</v>
      </c>
      <c r="B239" s="149" t="s">
        <v>546</v>
      </c>
      <c r="C239" s="63" t="s">
        <v>547</v>
      </c>
      <c r="D239" s="63" t="s">
        <v>539</v>
      </c>
      <c r="E239" s="149" t="s">
        <v>548</v>
      </c>
      <c r="F239" s="151" t="s">
        <v>549</v>
      </c>
      <c r="G239" s="149" t="s">
        <v>188</v>
      </c>
      <c r="H239" s="149"/>
      <c r="I239" s="149"/>
      <c r="J239" s="152">
        <v>42943</v>
      </c>
      <c r="K239" s="149" t="s">
        <v>550</v>
      </c>
      <c r="L239" s="101"/>
      <c r="M239" s="276">
        <v>3000</v>
      </c>
      <c r="N239" s="381">
        <v>3000</v>
      </c>
      <c r="O239" s="109"/>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c r="CO239" s="20"/>
      <c r="CP239" s="20"/>
      <c r="CQ239" s="20"/>
      <c r="CR239" s="20"/>
      <c r="CS239" s="20"/>
      <c r="CT239" s="20"/>
      <c r="CU239" s="20"/>
      <c r="CV239" s="20"/>
      <c r="CW239" s="20"/>
      <c r="CX239" s="20"/>
      <c r="CY239" s="20"/>
      <c r="CZ239" s="20"/>
      <c r="DA239" s="20"/>
      <c r="DB239" s="20"/>
      <c r="DC239" s="20"/>
      <c r="DD239" s="20"/>
      <c r="DE239" s="20"/>
      <c r="DF239" s="20"/>
      <c r="DG239" s="20"/>
      <c r="DH239" s="20"/>
      <c r="DI239" s="20"/>
      <c r="DJ239" s="20"/>
    </row>
    <row r="240" spans="1:114" s="21" customFormat="1" ht="87.75" customHeight="1">
      <c r="A240" s="192">
        <v>139</v>
      </c>
      <c r="B240" s="149" t="s">
        <v>551</v>
      </c>
      <c r="C240" s="63" t="s">
        <v>547</v>
      </c>
      <c r="D240" s="63" t="s">
        <v>539</v>
      </c>
      <c r="E240" s="149" t="s">
        <v>552</v>
      </c>
      <c r="F240" s="151" t="s">
        <v>553</v>
      </c>
      <c r="G240" s="149" t="s">
        <v>188</v>
      </c>
      <c r="H240" s="149"/>
      <c r="I240" s="149"/>
      <c r="J240" s="152">
        <v>42943</v>
      </c>
      <c r="K240" s="149" t="s">
        <v>554</v>
      </c>
      <c r="L240" s="101"/>
      <c r="M240" s="276">
        <v>4000</v>
      </c>
      <c r="N240" s="381">
        <v>4000</v>
      </c>
      <c r="O240" s="109"/>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c r="CL240" s="20"/>
      <c r="CM240" s="20"/>
      <c r="CN240" s="20"/>
      <c r="CO240" s="20"/>
      <c r="CP240" s="20"/>
      <c r="CQ240" s="20"/>
      <c r="CR240" s="20"/>
      <c r="CS240" s="20"/>
      <c r="CT240" s="20"/>
      <c r="CU240" s="20"/>
      <c r="CV240" s="20"/>
      <c r="CW240" s="20"/>
      <c r="CX240" s="20"/>
      <c r="CY240" s="20"/>
      <c r="CZ240" s="20"/>
      <c r="DA240" s="20"/>
      <c r="DB240" s="20"/>
      <c r="DC240" s="20"/>
      <c r="DD240" s="20"/>
      <c r="DE240" s="20"/>
      <c r="DF240" s="20"/>
      <c r="DG240" s="20"/>
      <c r="DH240" s="20"/>
      <c r="DI240" s="20"/>
      <c r="DJ240" s="20"/>
    </row>
    <row r="241" spans="1:114" s="21" customFormat="1" ht="87.75" customHeight="1">
      <c r="A241" s="195">
        <v>140</v>
      </c>
      <c r="B241" s="149" t="s">
        <v>2015</v>
      </c>
      <c r="C241" s="63" t="s">
        <v>2016</v>
      </c>
      <c r="D241" s="63" t="s">
        <v>2017</v>
      </c>
      <c r="E241" s="149" t="s">
        <v>2018</v>
      </c>
      <c r="F241" s="151" t="s">
        <v>2019</v>
      </c>
      <c r="G241" s="149" t="s">
        <v>188</v>
      </c>
      <c r="H241" s="149"/>
      <c r="I241" s="149"/>
      <c r="J241" s="152">
        <v>44071</v>
      </c>
      <c r="K241" s="149" t="s">
        <v>2020</v>
      </c>
      <c r="L241" s="101"/>
      <c r="M241" s="276">
        <v>500</v>
      </c>
      <c r="N241" s="381">
        <v>500</v>
      </c>
      <c r="O241" s="109"/>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c r="CL241" s="20"/>
      <c r="CM241" s="20"/>
      <c r="CN241" s="20"/>
      <c r="CO241" s="20"/>
      <c r="CP241" s="20"/>
      <c r="CQ241" s="20"/>
      <c r="CR241" s="20"/>
      <c r="CS241" s="20"/>
      <c r="CT241" s="20"/>
      <c r="CU241" s="20"/>
      <c r="CV241" s="20"/>
      <c r="CW241" s="20"/>
      <c r="CX241" s="20"/>
      <c r="CY241" s="20"/>
      <c r="CZ241" s="20"/>
      <c r="DA241" s="20"/>
      <c r="DB241" s="20"/>
      <c r="DC241" s="20"/>
      <c r="DD241" s="20"/>
      <c r="DE241" s="20"/>
      <c r="DF241" s="20"/>
      <c r="DG241" s="20"/>
      <c r="DH241" s="20"/>
      <c r="DI241" s="20"/>
      <c r="DJ241" s="20"/>
    </row>
    <row r="242" spans="1:114" s="21" customFormat="1" ht="87.75" customHeight="1">
      <c r="A242" s="192">
        <v>141</v>
      </c>
      <c r="B242" s="149" t="s">
        <v>2015</v>
      </c>
      <c r="C242" s="63" t="s">
        <v>2016</v>
      </c>
      <c r="D242" s="63" t="s">
        <v>2021</v>
      </c>
      <c r="E242" s="149" t="s">
        <v>2022</v>
      </c>
      <c r="F242" s="151" t="s">
        <v>2023</v>
      </c>
      <c r="G242" s="149" t="s">
        <v>188</v>
      </c>
      <c r="H242" s="149"/>
      <c r="I242" s="149"/>
      <c r="J242" s="152">
        <v>44071</v>
      </c>
      <c r="K242" s="149" t="s">
        <v>2024</v>
      </c>
      <c r="L242" s="101"/>
      <c r="M242" s="276">
        <v>1258</v>
      </c>
      <c r="N242" s="381">
        <v>1258</v>
      </c>
      <c r="O242" s="109"/>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c r="CJ242" s="20"/>
      <c r="CK242" s="20"/>
      <c r="CL242" s="20"/>
      <c r="CM242" s="20"/>
      <c r="CN242" s="20"/>
      <c r="CO242" s="20"/>
      <c r="CP242" s="20"/>
      <c r="CQ242" s="20"/>
      <c r="CR242" s="20"/>
      <c r="CS242" s="20"/>
      <c r="CT242" s="20"/>
      <c r="CU242" s="20"/>
      <c r="CV242" s="20"/>
      <c r="CW242" s="20"/>
      <c r="CX242" s="20"/>
      <c r="CY242" s="20"/>
      <c r="CZ242" s="20"/>
      <c r="DA242" s="20"/>
      <c r="DB242" s="20"/>
      <c r="DC242" s="20"/>
      <c r="DD242" s="20"/>
      <c r="DE242" s="20"/>
      <c r="DF242" s="20"/>
      <c r="DG242" s="20"/>
      <c r="DH242" s="20"/>
      <c r="DI242" s="20"/>
      <c r="DJ242" s="20"/>
    </row>
    <row r="243" spans="1:114" s="21" customFormat="1" ht="62.25" customHeight="1">
      <c r="A243" s="195">
        <v>142</v>
      </c>
      <c r="B243" s="149" t="s">
        <v>2015</v>
      </c>
      <c r="C243" s="63" t="s">
        <v>2016</v>
      </c>
      <c r="D243" s="63" t="s">
        <v>2025</v>
      </c>
      <c r="E243" s="149" t="s">
        <v>2026</v>
      </c>
      <c r="F243" s="151" t="s">
        <v>2027</v>
      </c>
      <c r="G243" s="149" t="s">
        <v>188</v>
      </c>
      <c r="H243" s="149"/>
      <c r="I243" s="149"/>
      <c r="J243" s="152">
        <v>44071</v>
      </c>
      <c r="K243" s="149" t="s">
        <v>2028</v>
      </c>
      <c r="L243" s="101"/>
      <c r="M243" s="276">
        <v>200</v>
      </c>
      <c r="N243" s="381">
        <v>200</v>
      </c>
      <c r="O243" s="109"/>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0"/>
      <c r="CM243" s="20"/>
      <c r="CN243" s="20"/>
      <c r="CO243" s="20"/>
      <c r="CP243" s="20"/>
      <c r="CQ243" s="20"/>
      <c r="CR243" s="20"/>
      <c r="CS243" s="20"/>
      <c r="CT243" s="20"/>
      <c r="CU243" s="20"/>
      <c r="CV243" s="20"/>
      <c r="CW243" s="20"/>
      <c r="CX243" s="20"/>
      <c r="CY243" s="20"/>
      <c r="CZ243" s="20"/>
      <c r="DA243" s="20"/>
      <c r="DB243" s="20"/>
      <c r="DC243" s="20"/>
      <c r="DD243" s="20"/>
      <c r="DE243" s="20"/>
      <c r="DF243" s="20"/>
      <c r="DG243" s="20"/>
      <c r="DH243" s="20"/>
      <c r="DI243" s="20"/>
      <c r="DJ243" s="20"/>
    </row>
    <row r="244" spans="1:114" s="21" customFormat="1" ht="66" customHeight="1">
      <c r="A244" s="192">
        <v>143</v>
      </c>
      <c r="B244" s="149" t="s">
        <v>2015</v>
      </c>
      <c r="C244" s="63" t="s">
        <v>2016</v>
      </c>
      <c r="D244" s="63" t="s">
        <v>2029</v>
      </c>
      <c r="E244" s="149" t="s">
        <v>2030</v>
      </c>
      <c r="F244" s="151" t="s">
        <v>3573</v>
      </c>
      <c r="G244" s="149" t="s">
        <v>188</v>
      </c>
      <c r="H244" s="149"/>
      <c r="I244" s="149"/>
      <c r="J244" s="152">
        <v>44071</v>
      </c>
      <c r="K244" s="149" t="s">
        <v>2031</v>
      </c>
      <c r="L244" s="101"/>
      <c r="M244" s="103">
        <v>585</v>
      </c>
      <c r="N244" s="381">
        <v>585</v>
      </c>
      <c r="O244" s="109"/>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0"/>
      <c r="CM244" s="20"/>
      <c r="CN244" s="20"/>
      <c r="CO244" s="20"/>
      <c r="CP244" s="20"/>
      <c r="CQ244" s="20"/>
      <c r="CR244" s="20"/>
      <c r="CS244" s="20"/>
      <c r="CT244" s="20"/>
      <c r="CU244" s="20"/>
      <c r="CV244" s="20"/>
      <c r="CW244" s="20"/>
      <c r="CX244" s="20"/>
      <c r="CY244" s="20"/>
      <c r="CZ244" s="20"/>
      <c r="DA244" s="20"/>
      <c r="DB244" s="20"/>
      <c r="DC244" s="20"/>
      <c r="DD244" s="20"/>
      <c r="DE244" s="20"/>
      <c r="DF244" s="20"/>
      <c r="DG244" s="20"/>
      <c r="DH244" s="20"/>
      <c r="DI244" s="20"/>
      <c r="DJ244" s="20"/>
    </row>
    <row r="245" spans="1:114" s="21" customFormat="1" ht="87.75" customHeight="1">
      <c r="A245" s="195">
        <v>144</v>
      </c>
      <c r="B245" s="143" t="s">
        <v>375</v>
      </c>
      <c r="C245" s="63" t="s">
        <v>377</v>
      </c>
      <c r="D245" s="63" t="s">
        <v>602</v>
      </c>
      <c r="E245" s="143" t="s">
        <v>603</v>
      </c>
      <c r="F245" s="142" t="s">
        <v>604</v>
      </c>
      <c r="G245" s="56" t="s">
        <v>188</v>
      </c>
      <c r="H245" s="56"/>
      <c r="I245" s="56"/>
      <c r="J245" s="123">
        <v>42894</v>
      </c>
      <c r="K245" s="63" t="s">
        <v>605</v>
      </c>
      <c r="L245" s="122"/>
      <c r="M245" s="276">
        <v>35000</v>
      </c>
      <c r="N245" s="381">
        <v>35000</v>
      </c>
      <c r="O245" s="109"/>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c r="CL245" s="20"/>
      <c r="CM245" s="20"/>
      <c r="CN245" s="20"/>
      <c r="CO245" s="20"/>
      <c r="CP245" s="20"/>
      <c r="CQ245" s="20"/>
      <c r="CR245" s="20"/>
      <c r="CS245" s="20"/>
      <c r="CT245" s="20"/>
      <c r="CU245" s="20"/>
      <c r="CV245" s="20"/>
      <c r="CW245" s="20"/>
      <c r="CX245" s="20"/>
      <c r="CY245" s="20"/>
      <c r="CZ245" s="20"/>
      <c r="DA245" s="20"/>
      <c r="DB245" s="20"/>
      <c r="DC245" s="20"/>
      <c r="DD245" s="20"/>
      <c r="DE245" s="20"/>
      <c r="DF245" s="20"/>
      <c r="DG245" s="20"/>
      <c r="DH245" s="20"/>
      <c r="DI245" s="20"/>
      <c r="DJ245" s="20"/>
    </row>
    <row r="246" spans="1:114" s="21" customFormat="1" ht="87.75" customHeight="1">
      <c r="A246" s="192">
        <v>145</v>
      </c>
      <c r="B246" s="143" t="s">
        <v>606</v>
      </c>
      <c r="C246" s="63" t="s">
        <v>377</v>
      </c>
      <c r="D246" s="63" t="s">
        <v>607</v>
      </c>
      <c r="E246" s="143" t="s">
        <v>608</v>
      </c>
      <c r="F246" s="142" t="s">
        <v>742</v>
      </c>
      <c r="G246" s="56" t="s">
        <v>188</v>
      </c>
      <c r="H246" s="56"/>
      <c r="I246" s="56"/>
      <c r="J246" s="123">
        <v>42888</v>
      </c>
      <c r="K246" s="63" t="s">
        <v>743</v>
      </c>
      <c r="L246" s="122"/>
      <c r="M246" s="276">
        <v>19780</v>
      </c>
      <c r="N246" s="381">
        <v>19780</v>
      </c>
      <c r="O246" s="109"/>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20"/>
      <c r="DI246" s="20"/>
      <c r="DJ246" s="20"/>
    </row>
    <row r="247" spans="1:114" s="21" customFormat="1" ht="64.5" customHeight="1">
      <c r="A247" s="195">
        <v>146</v>
      </c>
      <c r="B247" s="63" t="s">
        <v>744</v>
      </c>
      <c r="C247" s="63" t="s">
        <v>376</v>
      </c>
      <c r="D247" s="63" t="s">
        <v>745</v>
      </c>
      <c r="E247" s="63" t="s">
        <v>746</v>
      </c>
      <c r="F247" s="250" t="s">
        <v>3430</v>
      </c>
      <c r="G247" s="63" t="s">
        <v>188</v>
      </c>
      <c r="H247" s="63"/>
      <c r="I247" s="63"/>
      <c r="J247" s="65">
        <v>42914</v>
      </c>
      <c r="K247" s="63" t="s">
        <v>747</v>
      </c>
      <c r="L247" s="101"/>
      <c r="M247" s="276">
        <v>19360</v>
      </c>
      <c r="N247" s="381">
        <v>19360</v>
      </c>
      <c r="O247" s="109"/>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c r="CZ247" s="20"/>
      <c r="DA247" s="20"/>
      <c r="DB247" s="20"/>
      <c r="DC247" s="20"/>
      <c r="DD247" s="20"/>
      <c r="DE247" s="20"/>
      <c r="DF247" s="20"/>
      <c r="DG247" s="20"/>
      <c r="DH247" s="20"/>
      <c r="DI247" s="20"/>
      <c r="DJ247" s="20"/>
    </row>
    <row r="248" spans="1:114" s="21" customFormat="1" ht="65.25" customHeight="1">
      <c r="A248" s="192">
        <v>147</v>
      </c>
      <c r="B248" s="63" t="s">
        <v>748</v>
      </c>
      <c r="C248" s="63" t="s">
        <v>749</v>
      </c>
      <c r="D248" s="63" t="s">
        <v>750</v>
      </c>
      <c r="E248" s="63" t="s">
        <v>751</v>
      </c>
      <c r="F248" s="250" t="s">
        <v>752</v>
      </c>
      <c r="G248" s="63" t="s">
        <v>188</v>
      </c>
      <c r="H248" s="63"/>
      <c r="I248" s="63"/>
      <c r="J248" s="65">
        <v>42887</v>
      </c>
      <c r="K248" s="63" t="s">
        <v>753</v>
      </c>
      <c r="L248" s="101"/>
      <c r="M248" s="276">
        <v>20000</v>
      </c>
      <c r="N248" s="381">
        <v>20000</v>
      </c>
      <c r="O248" s="109"/>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c r="CZ248" s="20"/>
      <c r="DA248" s="20"/>
      <c r="DB248" s="20"/>
      <c r="DC248" s="20"/>
      <c r="DD248" s="20"/>
      <c r="DE248" s="20"/>
      <c r="DF248" s="20"/>
      <c r="DG248" s="20"/>
      <c r="DH248" s="20"/>
      <c r="DI248" s="20"/>
      <c r="DJ248" s="20"/>
    </row>
    <row r="249" spans="1:114" s="21" customFormat="1" ht="87.75" customHeight="1">
      <c r="A249" s="195">
        <v>148</v>
      </c>
      <c r="B249" s="63" t="s">
        <v>754</v>
      </c>
      <c r="C249" s="63" t="s">
        <v>376</v>
      </c>
      <c r="D249" s="63" t="s">
        <v>755</v>
      </c>
      <c r="E249" s="63" t="s">
        <v>756</v>
      </c>
      <c r="F249" s="250" t="s">
        <v>752</v>
      </c>
      <c r="G249" s="63" t="s">
        <v>188</v>
      </c>
      <c r="H249" s="63"/>
      <c r="I249" s="63"/>
      <c r="J249" s="65">
        <v>42887</v>
      </c>
      <c r="K249" s="63" t="s">
        <v>757</v>
      </c>
      <c r="L249" s="101"/>
      <c r="M249" s="276">
        <v>20000</v>
      </c>
      <c r="N249" s="381">
        <v>20000</v>
      </c>
      <c r="O249" s="109"/>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c r="CL249" s="20"/>
      <c r="CM249" s="20"/>
      <c r="CN249" s="20"/>
      <c r="CO249" s="20"/>
      <c r="CP249" s="20"/>
      <c r="CQ249" s="20"/>
      <c r="CR249" s="20"/>
      <c r="CS249" s="20"/>
      <c r="CT249" s="20"/>
      <c r="CU249" s="20"/>
      <c r="CV249" s="20"/>
      <c r="CW249" s="20"/>
      <c r="CX249" s="20"/>
      <c r="CY249" s="20"/>
      <c r="CZ249" s="20"/>
      <c r="DA249" s="20"/>
      <c r="DB249" s="20"/>
      <c r="DC249" s="20"/>
      <c r="DD249" s="20"/>
      <c r="DE249" s="20"/>
      <c r="DF249" s="20"/>
      <c r="DG249" s="20"/>
      <c r="DH249" s="20"/>
      <c r="DI249" s="20"/>
      <c r="DJ249" s="20"/>
    </row>
    <row r="250" spans="1:114" s="21" customFormat="1" ht="67.5" customHeight="1">
      <c r="A250" s="192">
        <v>149</v>
      </c>
      <c r="B250" s="63" t="s">
        <v>758</v>
      </c>
      <c r="C250" s="63" t="s">
        <v>377</v>
      </c>
      <c r="D250" s="63" t="s">
        <v>759</v>
      </c>
      <c r="E250" s="63" t="s">
        <v>760</v>
      </c>
      <c r="F250" s="250" t="s">
        <v>761</v>
      </c>
      <c r="G250" s="63" t="s">
        <v>188</v>
      </c>
      <c r="H250" s="63"/>
      <c r="I250" s="63"/>
      <c r="J250" s="65">
        <v>42888</v>
      </c>
      <c r="K250" s="63" t="s">
        <v>762</v>
      </c>
      <c r="L250" s="101"/>
      <c r="M250" s="276">
        <v>40000</v>
      </c>
      <c r="N250" s="381">
        <v>40000</v>
      </c>
      <c r="O250" s="109"/>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c r="CL250" s="20"/>
      <c r="CM250" s="20"/>
      <c r="CN250" s="20"/>
      <c r="CO250" s="20"/>
      <c r="CP250" s="20"/>
      <c r="CQ250" s="20"/>
      <c r="CR250" s="20"/>
      <c r="CS250" s="20"/>
      <c r="CT250" s="20"/>
      <c r="CU250" s="20"/>
      <c r="CV250" s="20"/>
      <c r="CW250" s="20"/>
      <c r="CX250" s="20"/>
      <c r="CY250" s="20"/>
      <c r="CZ250" s="20"/>
      <c r="DA250" s="20"/>
      <c r="DB250" s="20"/>
      <c r="DC250" s="20"/>
      <c r="DD250" s="20"/>
      <c r="DE250" s="20"/>
      <c r="DF250" s="20"/>
      <c r="DG250" s="20"/>
      <c r="DH250" s="20"/>
      <c r="DI250" s="20"/>
      <c r="DJ250" s="20"/>
    </row>
    <row r="251" spans="1:114" s="21" customFormat="1" ht="63" customHeight="1">
      <c r="A251" s="195">
        <v>150</v>
      </c>
      <c r="B251" s="143" t="s">
        <v>758</v>
      </c>
      <c r="C251" s="63" t="s">
        <v>377</v>
      </c>
      <c r="D251" s="10" t="s">
        <v>763</v>
      </c>
      <c r="E251" s="10" t="s">
        <v>764</v>
      </c>
      <c r="F251" s="156" t="s">
        <v>765</v>
      </c>
      <c r="G251" s="63" t="s">
        <v>188</v>
      </c>
      <c r="H251" s="63"/>
      <c r="I251" s="63"/>
      <c r="J251" s="65">
        <v>42888</v>
      </c>
      <c r="K251" s="63" t="s">
        <v>766</v>
      </c>
      <c r="L251" s="252"/>
      <c r="M251" s="277">
        <v>19692</v>
      </c>
      <c r="N251" s="381">
        <v>19692</v>
      </c>
      <c r="O251" s="109"/>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c r="CO251" s="20"/>
      <c r="CP251" s="20"/>
      <c r="CQ251" s="20"/>
      <c r="CR251" s="20"/>
      <c r="CS251" s="20"/>
      <c r="CT251" s="20"/>
      <c r="CU251" s="20"/>
      <c r="CV251" s="20"/>
      <c r="CW251" s="20"/>
      <c r="CX251" s="20"/>
      <c r="CY251" s="20"/>
      <c r="CZ251" s="20"/>
      <c r="DA251" s="20"/>
      <c r="DB251" s="20"/>
      <c r="DC251" s="20"/>
      <c r="DD251" s="20"/>
      <c r="DE251" s="20"/>
      <c r="DF251" s="20"/>
      <c r="DG251" s="20"/>
      <c r="DH251" s="20"/>
      <c r="DI251" s="20"/>
      <c r="DJ251" s="20"/>
    </row>
    <row r="252" spans="1:114" s="21" customFormat="1" ht="63.75" customHeight="1">
      <c r="A252" s="192">
        <v>151</v>
      </c>
      <c r="B252" s="157" t="s">
        <v>381</v>
      </c>
      <c r="C252" s="63" t="s">
        <v>382</v>
      </c>
      <c r="D252" s="10" t="s">
        <v>383</v>
      </c>
      <c r="E252" s="10" t="s">
        <v>426</v>
      </c>
      <c r="F252" s="142" t="s">
        <v>427</v>
      </c>
      <c r="G252" s="63" t="s">
        <v>188</v>
      </c>
      <c r="H252" s="63"/>
      <c r="I252" s="63"/>
      <c r="J252" s="65">
        <v>42909</v>
      </c>
      <c r="K252" s="63" t="s">
        <v>428</v>
      </c>
      <c r="L252" s="252"/>
      <c r="M252" s="277">
        <v>20000</v>
      </c>
      <c r="N252" s="381">
        <v>20000</v>
      </c>
      <c r="O252" s="109"/>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c r="CJ252" s="20"/>
      <c r="CK252" s="20"/>
      <c r="CL252" s="20"/>
      <c r="CM252" s="20"/>
      <c r="CN252" s="20"/>
      <c r="CO252" s="20"/>
      <c r="CP252" s="20"/>
      <c r="CQ252" s="20"/>
      <c r="CR252" s="20"/>
      <c r="CS252" s="20"/>
      <c r="CT252" s="20"/>
      <c r="CU252" s="20"/>
      <c r="CV252" s="20"/>
      <c r="CW252" s="20"/>
      <c r="CX252" s="20"/>
      <c r="CY252" s="20"/>
      <c r="CZ252" s="20"/>
      <c r="DA252" s="20"/>
      <c r="DB252" s="20"/>
      <c r="DC252" s="20"/>
      <c r="DD252" s="20"/>
      <c r="DE252" s="20"/>
      <c r="DF252" s="20"/>
      <c r="DG252" s="20"/>
      <c r="DH252" s="20"/>
      <c r="DI252" s="20"/>
      <c r="DJ252" s="20"/>
    </row>
    <row r="253" spans="1:114" s="21" customFormat="1" ht="68.25" customHeight="1">
      <c r="A253" s="195">
        <v>152</v>
      </c>
      <c r="B253" s="143" t="s">
        <v>429</v>
      </c>
      <c r="C253" s="63" t="s">
        <v>430</v>
      </c>
      <c r="D253" s="63" t="s">
        <v>3147</v>
      </c>
      <c r="E253" s="143" t="s">
        <v>431</v>
      </c>
      <c r="F253" s="184" t="s">
        <v>432</v>
      </c>
      <c r="G253" s="63" t="s">
        <v>188</v>
      </c>
      <c r="H253" s="63"/>
      <c r="I253" s="63"/>
      <c r="J253" s="65">
        <v>42948</v>
      </c>
      <c r="K253" s="63" t="s">
        <v>433</v>
      </c>
      <c r="L253" s="155"/>
      <c r="M253" s="277">
        <v>133500</v>
      </c>
      <c r="N253" s="381">
        <v>133500</v>
      </c>
      <c r="O253" s="109"/>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c r="CO253" s="20"/>
      <c r="CP253" s="20"/>
      <c r="CQ253" s="20"/>
      <c r="CR253" s="20"/>
      <c r="CS253" s="20"/>
      <c r="CT253" s="20"/>
      <c r="CU253" s="20"/>
      <c r="CV253" s="20"/>
      <c r="CW253" s="20"/>
      <c r="CX253" s="20"/>
      <c r="CY253" s="20"/>
      <c r="CZ253" s="20"/>
      <c r="DA253" s="20"/>
      <c r="DB253" s="20"/>
      <c r="DC253" s="20"/>
      <c r="DD253" s="20"/>
      <c r="DE253" s="20"/>
      <c r="DF253" s="20"/>
      <c r="DG253" s="20"/>
      <c r="DH253" s="20"/>
      <c r="DI253" s="20"/>
      <c r="DJ253" s="20"/>
    </row>
    <row r="254" spans="1:114" s="21" customFormat="1" ht="69.75" customHeight="1">
      <c r="A254" s="192">
        <v>153</v>
      </c>
      <c r="B254" s="143" t="s">
        <v>434</v>
      </c>
      <c r="C254" s="63" t="s">
        <v>435</v>
      </c>
      <c r="D254" s="63" t="s">
        <v>3148</v>
      </c>
      <c r="E254" s="143" t="s">
        <v>202</v>
      </c>
      <c r="F254" s="158" t="s">
        <v>203</v>
      </c>
      <c r="G254" s="63" t="s">
        <v>188</v>
      </c>
      <c r="H254" s="63"/>
      <c r="I254" s="63"/>
      <c r="J254" s="65">
        <v>42998</v>
      </c>
      <c r="K254" s="63" t="s">
        <v>204</v>
      </c>
      <c r="L254" s="155"/>
      <c r="M254" s="277">
        <v>18568</v>
      </c>
      <c r="N254" s="381">
        <v>18568</v>
      </c>
      <c r="O254" s="109"/>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c r="CO254" s="20"/>
      <c r="CP254" s="20"/>
      <c r="CQ254" s="20"/>
      <c r="CR254" s="20"/>
      <c r="CS254" s="20"/>
      <c r="CT254" s="20"/>
      <c r="CU254" s="20"/>
      <c r="CV254" s="20"/>
      <c r="CW254" s="20"/>
      <c r="CX254" s="20"/>
      <c r="CY254" s="20"/>
      <c r="CZ254" s="20"/>
      <c r="DA254" s="20"/>
      <c r="DB254" s="20"/>
      <c r="DC254" s="20"/>
      <c r="DD254" s="20"/>
      <c r="DE254" s="20"/>
      <c r="DF254" s="20"/>
      <c r="DG254" s="20"/>
      <c r="DH254" s="20"/>
      <c r="DI254" s="20"/>
      <c r="DJ254" s="20"/>
    </row>
    <row r="255" spans="1:114" s="21" customFormat="1" ht="67.5" customHeight="1">
      <c r="A255" s="195">
        <v>154</v>
      </c>
      <c r="B255" s="143" t="s">
        <v>434</v>
      </c>
      <c r="C255" s="63" t="s">
        <v>435</v>
      </c>
      <c r="D255" s="63" t="s">
        <v>3149</v>
      </c>
      <c r="E255" s="143" t="s">
        <v>205</v>
      </c>
      <c r="F255" s="159" t="s">
        <v>206</v>
      </c>
      <c r="G255" s="63" t="s">
        <v>188</v>
      </c>
      <c r="H255" s="63"/>
      <c r="I255" s="63"/>
      <c r="J255" s="65" t="s">
        <v>207</v>
      </c>
      <c r="K255" s="63" t="s">
        <v>208</v>
      </c>
      <c r="L255" s="155"/>
      <c r="M255" s="277">
        <v>35369</v>
      </c>
      <c r="N255" s="381">
        <v>35369</v>
      </c>
      <c r="O255" s="109"/>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c r="CD255" s="20"/>
      <c r="CE255" s="20"/>
      <c r="CF255" s="20"/>
      <c r="CG255" s="20"/>
      <c r="CH255" s="20"/>
      <c r="CI255" s="20"/>
      <c r="CJ255" s="20"/>
      <c r="CK255" s="20"/>
      <c r="CL255" s="20"/>
      <c r="CM255" s="20"/>
      <c r="CN255" s="20"/>
      <c r="CO255" s="20"/>
      <c r="CP255" s="20"/>
      <c r="CQ255" s="20"/>
      <c r="CR255" s="20"/>
      <c r="CS255" s="20"/>
      <c r="CT255" s="20"/>
      <c r="CU255" s="20"/>
      <c r="CV255" s="20"/>
      <c r="CW255" s="20"/>
      <c r="CX255" s="20"/>
      <c r="CY255" s="20"/>
      <c r="CZ255" s="20"/>
      <c r="DA255" s="20"/>
      <c r="DB255" s="20"/>
      <c r="DC255" s="20"/>
      <c r="DD255" s="20"/>
      <c r="DE255" s="20"/>
      <c r="DF255" s="20"/>
      <c r="DG255" s="20"/>
      <c r="DH255" s="20"/>
      <c r="DI255" s="20"/>
      <c r="DJ255" s="20"/>
    </row>
    <row r="256" spans="1:114" s="21" customFormat="1" ht="66.75" customHeight="1">
      <c r="A256" s="192">
        <v>155</v>
      </c>
      <c r="B256" s="143" t="s">
        <v>209</v>
      </c>
      <c r="C256" s="63" t="s">
        <v>210</v>
      </c>
      <c r="D256" s="63" t="s">
        <v>211</v>
      </c>
      <c r="E256" s="143" t="s">
        <v>212</v>
      </c>
      <c r="F256" s="142" t="s">
        <v>213</v>
      </c>
      <c r="G256" s="63" t="s">
        <v>214</v>
      </c>
      <c r="H256" s="63"/>
      <c r="I256" s="63"/>
      <c r="J256" s="65">
        <v>42999</v>
      </c>
      <c r="K256" s="63" t="s">
        <v>215</v>
      </c>
      <c r="L256" s="155"/>
      <c r="M256" s="277">
        <v>45259</v>
      </c>
      <c r="N256" s="381">
        <v>45259</v>
      </c>
      <c r="O256" s="109"/>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c r="CJ256" s="20"/>
      <c r="CK256" s="20"/>
      <c r="CL256" s="20"/>
      <c r="CM256" s="20"/>
      <c r="CN256" s="20"/>
      <c r="CO256" s="20"/>
      <c r="CP256" s="20"/>
      <c r="CQ256" s="20"/>
      <c r="CR256" s="20"/>
      <c r="CS256" s="20"/>
      <c r="CT256" s="20"/>
      <c r="CU256" s="20"/>
      <c r="CV256" s="20"/>
      <c r="CW256" s="20"/>
      <c r="CX256" s="20"/>
      <c r="CY256" s="20"/>
      <c r="CZ256" s="20"/>
      <c r="DA256" s="20"/>
      <c r="DB256" s="20"/>
      <c r="DC256" s="20"/>
      <c r="DD256" s="20"/>
      <c r="DE256" s="20"/>
      <c r="DF256" s="20"/>
      <c r="DG256" s="20"/>
      <c r="DH256" s="20"/>
      <c r="DI256" s="20"/>
      <c r="DJ256" s="20"/>
    </row>
    <row r="257" spans="1:114" s="21" customFormat="1" ht="69.75" customHeight="1">
      <c r="A257" s="195">
        <v>156</v>
      </c>
      <c r="B257" s="143" t="s">
        <v>216</v>
      </c>
      <c r="C257" s="63" t="s">
        <v>217</v>
      </c>
      <c r="D257" s="63" t="s">
        <v>218</v>
      </c>
      <c r="E257" s="143" t="s">
        <v>219</v>
      </c>
      <c r="F257" s="159" t="s">
        <v>220</v>
      </c>
      <c r="G257" s="63" t="s">
        <v>188</v>
      </c>
      <c r="H257" s="63"/>
      <c r="I257" s="63"/>
      <c r="J257" s="65">
        <v>42906</v>
      </c>
      <c r="K257" s="63" t="s">
        <v>221</v>
      </c>
      <c r="L257" s="252"/>
      <c r="M257" s="277">
        <v>7000</v>
      </c>
      <c r="N257" s="381">
        <v>7000</v>
      </c>
      <c r="O257" s="109"/>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c r="CI257" s="20"/>
      <c r="CJ257" s="20"/>
      <c r="CK257" s="20"/>
      <c r="CL257" s="20"/>
      <c r="CM257" s="20"/>
      <c r="CN257" s="20"/>
      <c r="CO257" s="20"/>
      <c r="CP257" s="20"/>
      <c r="CQ257" s="20"/>
      <c r="CR257" s="20"/>
      <c r="CS257" s="20"/>
      <c r="CT257" s="20"/>
      <c r="CU257" s="20"/>
      <c r="CV257" s="20"/>
      <c r="CW257" s="20"/>
      <c r="CX257" s="20"/>
      <c r="CY257" s="20"/>
      <c r="CZ257" s="20"/>
      <c r="DA257" s="20"/>
      <c r="DB257" s="20"/>
      <c r="DC257" s="20"/>
      <c r="DD257" s="20"/>
      <c r="DE257" s="20"/>
      <c r="DF257" s="20"/>
      <c r="DG257" s="20"/>
      <c r="DH257" s="20"/>
      <c r="DI257" s="20"/>
      <c r="DJ257" s="20"/>
    </row>
    <row r="258" spans="1:114" s="21" customFormat="1" ht="58.5" customHeight="1">
      <c r="A258" s="192">
        <v>157</v>
      </c>
      <c r="B258" s="63" t="s">
        <v>381</v>
      </c>
      <c r="C258" s="63" t="s">
        <v>222</v>
      </c>
      <c r="D258" s="63" t="s">
        <v>223</v>
      </c>
      <c r="E258" s="63" t="s">
        <v>224</v>
      </c>
      <c r="F258" s="159" t="s">
        <v>225</v>
      </c>
      <c r="G258" s="63" t="s">
        <v>188</v>
      </c>
      <c r="H258" s="63"/>
      <c r="I258" s="63"/>
      <c r="J258" s="65">
        <v>42909</v>
      </c>
      <c r="K258" s="63" t="s">
        <v>226</v>
      </c>
      <c r="L258" s="252"/>
      <c r="M258" s="277">
        <v>5000</v>
      </c>
      <c r="N258" s="381">
        <v>5000</v>
      </c>
      <c r="O258" s="109"/>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c r="CO258" s="20"/>
      <c r="CP258" s="20"/>
      <c r="CQ258" s="20"/>
      <c r="CR258" s="20"/>
      <c r="CS258" s="20"/>
      <c r="CT258" s="20"/>
      <c r="CU258" s="20"/>
      <c r="CV258" s="20"/>
      <c r="CW258" s="20"/>
      <c r="CX258" s="20"/>
      <c r="CY258" s="20"/>
      <c r="CZ258" s="20"/>
      <c r="DA258" s="20"/>
      <c r="DB258" s="20"/>
      <c r="DC258" s="20"/>
      <c r="DD258" s="20"/>
      <c r="DE258" s="20"/>
      <c r="DF258" s="20"/>
      <c r="DG258" s="20"/>
      <c r="DH258" s="20"/>
      <c r="DI258" s="20"/>
      <c r="DJ258" s="20"/>
    </row>
    <row r="259" spans="1:114" s="21" customFormat="1" ht="60" customHeight="1">
      <c r="A259" s="195">
        <v>158</v>
      </c>
      <c r="B259" s="143" t="s">
        <v>227</v>
      </c>
      <c r="C259" s="63" t="s">
        <v>210</v>
      </c>
      <c r="D259" s="63" t="s">
        <v>228</v>
      </c>
      <c r="E259" s="143" t="s">
        <v>229</v>
      </c>
      <c r="F259" s="142" t="s">
        <v>3150</v>
      </c>
      <c r="G259" s="63" t="s">
        <v>188</v>
      </c>
      <c r="H259" s="63"/>
      <c r="I259" s="63"/>
      <c r="J259" s="65">
        <v>43007</v>
      </c>
      <c r="K259" s="63" t="s">
        <v>230</v>
      </c>
      <c r="L259" s="252"/>
      <c r="M259" s="277">
        <v>41886</v>
      </c>
      <c r="N259" s="381">
        <v>41886</v>
      </c>
      <c r="O259" s="109"/>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c r="CL259" s="20"/>
      <c r="CM259" s="20"/>
      <c r="CN259" s="20"/>
      <c r="CO259" s="20"/>
      <c r="CP259" s="20"/>
      <c r="CQ259" s="20"/>
      <c r="CR259" s="20"/>
      <c r="CS259" s="20"/>
      <c r="CT259" s="20"/>
      <c r="CU259" s="20"/>
      <c r="CV259" s="20"/>
      <c r="CW259" s="20"/>
      <c r="CX259" s="20"/>
      <c r="CY259" s="20"/>
      <c r="CZ259" s="20"/>
      <c r="DA259" s="20"/>
      <c r="DB259" s="20"/>
      <c r="DC259" s="20"/>
      <c r="DD259" s="20"/>
      <c r="DE259" s="20"/>
      <c r="DF259" s="20"/>
      <c r="DG259" s="20"/>
      <c r="DH259" s="20"/>
      <c r="DI259" s="20"/>
      <c r="DJ259" s="20"/>
    </row>
    <row r="260" spans="1:114" s="21" customFormat="1" ht="60.75" customHeight="1">
      <c r="A260" s="192">
        <v>159</v>
      </c>
      <c r="B260" s="143" t="s">
        <v>429</v>
      </c>
      <c r="C260" s="63" t="s">
        <v>430</v>
      </c>
      <c r="D260" s="63" t="s">
        <v>1877</v>
      </c>
      <c r="E260" s="143" t="s">
        <v>1210</v>
      </c>
      <c r="F260" s="142" t="s">
        <v>1211</v>
      </c>
      <c r="G260" s="63" t="s">
        <v>188</v>
      </c>
      <c r="H260" s="63"/>
      <c r="I260" s="63"/>
      <c r="J260" s="65">
        <v>43313</v>
      </c>
      <c r="K260" s="63" t="s">
        <v>1212</v>
      </c>
      <c r="L260" s="252"/>
      <c r="M260" s="277">
        <v>6875</v>
      </c>
      <c r="N260" s="381">
        <v>6875</v>
      </c>
      <c r="O260" s="109"/>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c r="CI260" s="20"/>
      <c r="CJ260" s="20"/>
      <c r="CK260" s="20"/>
      <c r="CL260" s="20"/>
      <c r="CM260" s="20"/>
      <c r="CN260" s="20"/>
      <c r="CO260" s="20"/>
      <c r="CP260" s="20"/>
      <c r="CQ260" s="20"/>
      <c r="CR260" s="20"/>
      <c r="CS260" s="20"/>
      <c r="CT260" s="20"/>
      <c r="CU260" s="20"/>
      <c r="CV260" s="20"/>
      <c r="CW260" s="20"/>
      <c r="CX260" s="20"/>
      <c r="CY260" s="20"/>
      <c r="CZ260" s="20"/>
      <c r="DA260" s="20"/>
      <c r="DB260" s="20"/>
      <c r="DC260" s="20"/>
      <c r="DD260" s="20"/>
      <c r="DE260" s="20"/>
      <c r="DF260" s="20"/>
      <c r="DG260" s="20"/>
      <c r="DH260" s="20"/>
      <c r="DI260" s="20"/>
      <c r="DJ260" s="20"/>
    </row>
    <row r="261" spans="1:114" s="21" customFormat="1" ht="60.75" customHeight="1">
      <c r="A261" s="195">
        <v>160</v>
      </c>
      <c r="B261" s="63" t="s">
        <v>1259</v>
      </c>
      <c r="C261" s="63" t="s">
        <v>1260</v>
      </c>
      <c r="D261" s="63" t="s">
        <v>1261</v>
      </c>
      <c r="E261" s="63" t="s">
        <v>1262</v>
      </c>
      <c r="F261" s="159" t="s">
        <v>1263</v>
      </c>
      <c r="G261" s="63" t="s">
        <v>188</v>
      </c>
      <c r="H261" s="63"/>
      <c r="I261" s="63"/>
      <c r="J261" s="65" t="s">
        <v>1264</v>
      </c>
      <c r="K261" s="63" t="s">
        <v>1265</v>
      </c>
      <c r="L261" s="252"/>
      <c r="M261" s="277">
        <v>100000</v>
      </c>
      <c r="N261" s="381">
        <v>100000</v>
      </c>
      <c r="O261" s="109"/>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c r="CL261" s="20"/>
      <c r="CM261" s="20"/>
      <c r="CN261" s="20"/>
      <c r="CO261" s="20"/>
      <c r="CP261" s="20"/>
      <c r="CQ261" s="20"/>
      <c r="CR261" s="20"/>
      <c r="CS261" s="20"/>
      <c r="CT261" s="20"/>
      <c r="CU261" s="20"/>
      <c r="CV261" s="20"/>
      <c r="CW261" s="20"/>
      <c r="CX261" s="20"/>
      <c r="CY261" s="20"/>
      <c r="CZ261" s="20"/>
      <c r="DA261" s="20"/>
      <c r="DB261" s="20"/>
      <c r="DC261" s="20"/>
      <c r="DD261" s="20"/>
      <c r="DE261" s="20"/>
      <c r="DF261" s="20"/>
      <c r="DG261" s="20"/>
      <c r="DH261" s="20"/>
      <c r="DI261" s="20"/>
      <c r="DJ261" s="20"/>
    </row>
    <row r="262" spans="1:114" s="21" customFormat="1" ht="63.75" customHeight="1">
      <c r="A262" s="192">
        <v>161</v>
      </c>
      <c r="B262" s="63" t="s">
        <v>315</v>
      </c>
      <c r="C262" s="63" t="s">
        <v>1052</v>
      </c>
      <c r="D262" s="63" t="s">
        <v>1048</v>
      </c>
      <c r="E262" s="63" t="s">
        <v>1049</v>
      </c>
      <c r="F262" s="142" t="s">
        <v>1050</v>
      </c>
      <c r="G262" s="63" t="s">
        <v>188</v>
      </c>
      <c r="H262" s="63"/>
      <c r="I262" s="63"/>
      <c r="J262" s="65">
        <v>42965</v>
      </c>
      <c r="K262" s="63" t="s">
        <v>485</v>
      </c>
      <c r="L262" s="252"/>
      <c r="M262" s="277">
        <v>10110</v>
      </c>
      <c r="N262" s="381">
        <v>10110</v>
      </c>
      <c r="O262" s="109"/>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CZ262" s="20"/>
      <c r="DA262" s="20"/>
      <c r="DB262" s="20"/>
      <c r="DC262" s="20"/>
      <c r="DD262" s="20"/>
      <c r="DE262" s="20"/>
      <c r="DF262" s="20"/>
      <c r="DG262" s="20"/>
      <c r="DH262" s="20"/>
      <c r="DI262" s="20"/>
      <c r="DJ262" s="20"/>
    </row>
    <row r="263" spans="1:114" s="21" customFormat="1" ht="57" customHeight="1">
      <c r="A263" s="195">
        <v>162</v>
      </c>
      <c r="B263" s="63" t="s">
        <v>3304</v>
      </c>
      <c r="C263" s="63" t="s">
        <v>3305</v>
      </c>
      <c r="D263" s="63" t="s">
        <v>1357</v>
      </c>
      <c r="E263" s="141" t="s">
        <v>1358</v>
      </c>
      <c r="F263" s="142" t="s">
        <v>3306</v>
      </c>
      <c r="G263" s="63" t="s">
        <v>188</v>
      </c>
      <c r="H263" s="63"/>
      <c r="I263" s="63"/>
      <c r="J263" s="65">
        <v>43493</v>
      </c>
      <c r="K263" s="63" t="s">
        <v>1359</v>
      </c>
      <c r="L263" s="252"/>
      <c r="M263" s="277">
        <v>76500</v>
      </c>
      <c r="N263" s="381">
        <v>76500</v>
      </c>
      <c r="O263" s="109"/>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c r="DD263" s="20"/>
      <c r="DE263" s="20"/>
      <c r="DF263" s="20"/>
      <c r="DG263" s="20"/>
      <c r="DH263" s="20"/>
      <c r="DI263" s="20"/>
      <c r="DJ263" s="20"/>
    </row>
    <row r="264" spans="1:114" s="21" customFormat="1" ht="62.25" customHeight="1">
      <c r="A264" s="192">
        <v>163</v>
      </c>
      <c r="B264" s="63" t="s">
        <v>381</v>
      </c>
      <c r="C264" s="63" t="s">
        <v>382</v>
      </c>
      <c r="D264" s="63" t="s">
        <v>1478</v>
      </c>
      <c r="E264" s="141" t="s">
        <v>1479</v>
      </c>
      <c r="F264" s="142" t="s">
        <v>1480</v>
      </c>
      <c r="G264" s="63" t="s">
        <v>188</v>
      </c>
      <c r="H264" s="63"/>
      <c r="I264" s="63"/>
      <c r="J264" s="65">
        <v>43637</v>
      </c>
      <c r="K264" s="63" t="s">
        <v>1481</v>
      </c>
      <c r="L264" s="252"/>
      <c r="M264" s="277">
        <v>80000</v>
      </c>
      <c r="N264" s="381">
        <v>80000</v>
      </c>
      <c r="O264" s="109"/>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c r="CL264" s="20"/>
      <c r="CM264" s="20"/>
      <c r="CN264" s="20"/>
      <c r="CO264" s="20"/>
      <c r="CP264" s="20"/>
      <c r="CQ264" s="20"/>
      <c r="CR264" s="20"/>
      <c r="CS264" s="20"/>
      <c r="CT264" s="20"/>
      <c r="CU264" s="20"/>
      <c r="CV264" s="20"/>
      <c r="CW264" s="20"/>
      <c r="CX264" s="20"/>
      <c r="CY264" s="20"/>
      <c r="CZ264" s="20"/>
      <c r="DA264" s="20"/>
      <c r="DB264" s="20"/>
      <c r="DC264" s="20"/>
      <c r="DD264" s="20"/>
      <c r="DE264" s="20"/>
      <c r="DF264" s="20"/>
      <c r="DG264" s="20"/>
      <c r="DH264" s="20"/>
      <c r="DI264" s="20"/>
      <c r="DJ264" s="20"/>
    </row>
    <row r="265" spans="1:114" s="21" customFormat="1" ht="60" customHeight="1">
      <c r="A265" s="195">
        <v>164</v>
      </c>
      <c r="B265" s="63" t="s">
        <v>1407</v>
      </c>
      <c r="C265" s="63" t="s">
        <v>1408</v>
      </c>
      <c r="D265" s="63" t="s">
        <v>1409</v>
      </c>
      <c r="E265" s="141" t="s">
        <v>1410</v>
      </c>
      <c r="F265" s="142" t="s">
        <v>1411</v>
      </c>
      <c r="G265" s="63" t="s">
        <v>188</v>
      </c>
      <c r="H265" s="63"/>
      <c r="I265" s="63"/>
      <c r="J265" s="65">
        <v>43542</v>
      </c>
      <c r="K265" s="63" t="s">
        <v>1412</v>
      </c>
      <c r="L265" s="252"/>
      <c r="M265" s="277">
        <v>10200</v>
      </c>
      <c r="N265" s="381">
        <v>10200</v>
      </c>
      <c r="O265" s="109"/>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c r="CL265" s="20"/>
      <c r="CM265" s="20"/>
      <c r="CN265" s="20"/>
      <c r="CO265" s="20"/>
      <c r="CP265" s="20"/>
      <c r="CQ265" s="20"/>
      <c r="CR265" s="20"/>
      <c r="CS265" s="20"/>
      <c r="CT265" s="20"/>
      <c r="CU265" s="20"/>
      <c r="CV265" s="20"/>
      <c r="CW265" s="20"/>
      <c r="CX265" s="20"/>
      <c r="CY265" s="20"/>
      <c r="CZ265" s="20"/>
      <c r="DA265" s="20"/>
      <c r="DB265" s="20"/>
      <c r="DC265" s="20"/>
      <c r="DD265" s="20"/>
      <c r="DE265" s="20"/>
      <c r="DF265" s="20"/>
      <c r="DG265" s="20"/>
      <c r="DH265" s="20"/>
      <c r="DI265" s="20"/>
      <c r="DJ265" s="20"/>
    </row>
    <row r="266" spans="1:114" s="21" customFormat="1" ht="57" customHeight="1">
      <c r="A266" s="192">
        <v>165</v>
      </c>
      <c r="B266" s="63" t="s">
        <v>1417</v>
      </c>
      <c r="C266" s="63" t="s">
        <v>1408</v>
      </c>
      <c r="D266" s="63" t="s">
        <v>1418</v>
      </c>
      <c r="E266" s="141" t="s">
        <v>1419</v>
      </c>
      <c r="F266" s="142" t="s">
        <v>1420</v>
      </c>
      <c r="G266" s="63" t="s">
        <v>188</v>
      </c>
      <c r="H266" s="63"/>
      <c r="I266" s="63"/>
      <c r="J266" s="65">
        <v>43546</v>
      </c>
      <c r="K266" s="63" t="s">
        <v>1421</v>
      </c>
      <c r="L266" s="252"/>
      <c r="M266" s="277">
        <v>163000</v>
      </c>
      <c r="N266" s="381">
        <v>163000</v>
      </c>
      <c r="O266" s="109"/>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c r="CZ266" s="20"/>
      <c r="DA266" s="20"/>
      <c r="DB266" s="20"/>
      <c r="DC266" s="20"/>
      <c r="DD266" s="20"/>
      <c r="DE266" s="20"/>
      <c r="DF266" s="20"/>
      <c r="DG266" s="20"/>
      <c r="DH266" s="20"/>
      <c r="DI266" s="20"/>
      <c r="DJ266" s="20"/>
    </row>
    <row r="267" spans="1:114" s="122" customFormat="1" ht="63" customHeight="1">
      <c r="A267" s="195">
        <v>166</v>
      </c>
      <c r="B267" s="63" t="s">
        <v>1417</v>
      </c>
      <c r="C267" s="63" t="s">
        <v>1408</v>
      </c>
      <c r="D267" s="63" t="s">
        <v>1422</v>
      </c>
      <c r="E267" s="141" t="s">
        <v>1423</v>
      </c>
      <c r="F267" s="140" t="s">
        <v>1424</v>
      </c>
      <c r="G267" s="63" t="s">
        <v>188</v>
      </c>
      <c r="H267" s="63"/>
      <c r="I267" s="63"/>
      <c r="J267" s="65">
        <v>43546</v>
      </c>
      <c r="K267" s="63" t="s">
        <v>1425</v>
      </c>
      <c r="L267" s="252"/>
      <c r="M267" s="277">
        <v>36000</v>
      </c>
      <c r="N267" s="381">
        <v>36000</v>
      </c>
      <c r="O267" s="109"/>
      <c r="P267" s="103"/>
      <c r="Q267" s="103"/>
      <c r="R267" s="103"/>
      <c r="S267" s="103"/>
      <c r="T267" s="103"/>
      <c r="U267" s="103"/>
      <c r="V267" s="103"/>
      <c r="W267" s="103"/>
      <c r="X267" s="103"/>
      <c r="Y267" s="103"/>
      <c r="Z267" s="103"/>
      <c r="AA267" s="103"/>
      <c r="AB267" s="103"/>
      <c r="AC267" s="103"/>
      <c r="AD267" s="103"/>
      <c r="AE267" s="103"/>
      <c r="AF267" s="103"/>
      <c r="AG267" s="103"/>
      <c r="AH267" s="103"/>
      <c r="AI267" s="103"/>
      <c r="AJ267" s="103"/>
      <c r="AK267" s="103"/>
      <c r="AL267" s="103"/>
      <c r="AM267" s="103"/>
      <c r="AN267" s="103"/>
      <c r="AO267" s="103"/>
      <c r="AP267" s="103"/>
      <c r="AQ267" s="103"/>
      <c r="AR267" s="103"/>
      <c r="AS267" s="103"/>
      <c r="AT267" s="103"/>
      <c r="AU267" s="103"/>
      <c r="AV267" s="103"/>
      <c r="AW267" s="103"/>
      <c r="AX267" s="103"/>
      <c r="AY267" s="103"/>
      <c r="AZ267" s="103"/>
      <c r="BA267" s="103"/>
      <c r="BB267" s="103"/>
      <c r="BC267" s="103"/>
      <c r="BD267" s="103"/>
      <c r="BE267" s="103"/>
      <c r="BF267" s="103"/>
      <c r="BG267" s="103"/>
      <c r="BH267" s="103"/>
      <c r="BI267" s="103"/>
      <c r="BJ267" s="103"/>
      <c r="BK267" s="103"/>
      <c r="BL267" s="103"/>
      <c r="BM267" s="103"/>
      <c r="BN267" s="103"/>
      <c r="BO267" s="103"/>
      <c r="BP267" s="103"/>
      <c r="BQ267" s="103"/>
      <c r="BR267" s="103"/>
      <c r="BS267" s="103"/>
      <c r="BT267" s="103"/>
      <c r="BU267" s="103"/>
      <c r="BV267" s="103"/>
      <c r="BW267" s="103"/>
      <c r="BX267" s="103"/>
      <c r="BY267" s="103"/>
      <c r="BZ267" s="103"/>
      <c r="CA267" s="103"/>
      <c r="CB267" s="103"/>
      <c r="CC267" s="103"/>
      <c r="CD267" s="103"/>
      <c r="CE267" s="103"/>
      <c r="CF267" s="103"/>
      <c r="CG267" s="103"/>
      <c r="CH267" s="103"/>
      <c r="CI267" s="103"/>
      <c r="CJ267" s="103"/>
      <c r="CK267" s="103"/>
      <c r="CL267" s="103"/>
      <c r="CM267" s="103"/>
      <c r="CN267" s="103"/>
      <c r="CO267" s="103"/>
      <c r="CP267" s="103"/>
      <c r="CQ267" s="103"/>
      <c r="CR267" s="103"/>
      <c r="CS267" s="103"/>
      <c r="CT267" s="103"/>
      <c r="CU267" s="103"/>
      <c r="CV267" s="103"/>
      <c r="CW267" s="103"/>
      <c r="CX267" s="103"/>
      <c r="CY267" s="103"/>
      <c r="CZ267" s="103"/>
      <c r="DA267" s="103"/>
      <c r="DB267" s="103"/>
      <c r="DC267" s="103"/>
      <c r="DD267" s="103"/>
      <c r="DE267" s="103"/>
      <c r="DF267" s="103"/>
      <c r="DG267" s="103"/>
      <c r="DH267" s="103"/>
      <c r="DI267" s="103"/>
      <c r="DJ267" s="103"/>
    </row>
    <row r="268" spans="1:114" s="21" customFormat="1" ht="63.75" customHeight="1">
      <c r="A268" s="192">
        <v>167</v>
      </c>
      <c r="B268" s="64" t="s">
        <v>1426</v>
      </c>
      <c r="C268" s="64" t="s">
        <v>1427</v>
      </c>
      <c r="D268" s="64" t="s">
        <v>1428</v>
      </c>
      <c r="E268" s="64" t="s">
        <v>1429</v>
      </c>
      <c r="F268" s="64" t="s">
        <v>1430</v>
      </c>
      <c r="G268" s="64" t="s">
        <v>188</v>
      </c>
      <c r="H268" s="64"/>
      <c r="I268" s="64"/>
      <c r="J268" s="66">
        <v>43529</v>
      </c>
      <c r="K268" s="64" t="s">
        <v>1431</v>
      </c>
      <c r="L268" s="101"/>
      <c r="M268" s="275">
        <v>75000</v>
      </c>
      <c r="N268" s="381">
        <v>75000</v>
      </c>
      <c r="O268" s="109"/>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c r="DD268" s="20"/>
      <c r="DE268" s="20"/>
      <c r="DF268" s="20"/>
      <c r="DG268" s="20"/>
      <c r="DH268" s="20"/>
      <c r="DI268" s="20"/>
      <c r="DJ268" s="20"/>
    </row>
    <row r="269" spans="1:114" s="21" customFormat="1" ht="57.75" customHeight="1">
      <c r="A269" s="195">
        <v>168</v>
      </c>
      <c r="B269" s="149" t="s">
        <v>1443</v>
      </c>
      <c r="C269" s="149" t="s">
        <v>430</v>
      </c>
      <c r="D269" s="150" t="s">
        <v>1444</v>
      </c>
      <c r="E269" s="149" t="s">
        <v>1445</v>
      </c>
      <c r="F269" s="151" t="s">
        <v>1446</v>
      </c>
      <c r="G269" s="149" t="s">
        <v>188</v>
      </c>
      <c r="H269" s="149"/>
      <c r="I269" s="149"/>
      <c r="J269" s="152">
        <v>43591</v>
      </c>
      <c r="K269" s="149" t="s">
        <v>1447</v>
      </c>
      <c r="L269" s="101"/>
      <c r="M269" s="276">
        <v>200</v>
      </c>
      <c r="N269" s="381">
        <v>200</v>
      </c>
      <c r="O269" s="109"/>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c r="CL269" s="20"/>
      <c r="CM269" s="20"/>
      <c r="CN269" s="20"/>
      <c r="CO269" s="20"/>
      <c r="CP269" s="20"/>
      <c r="CQ269" s="20"/>
      <c r="CR269" s="20"/>
      <c r="CS269" s="20"/>
      <c r="CT269" s="20"/>
      <c r="CU269" s="20"/>
      <c r="CV269" s="20"/>
      <c r="CW269" s="20"/>
      <c r="CX269" s="20"/>
      <c r="CY269" s="20"/>
      <c r="CZ269" s="20"/>
      <c r="DA269" s="20"/>
      <c r="DB269" s="20"/>
      <c r="DC269" s="20"/>
      <c r="DD269" s="20"/>
      <c r="DE269" s="20"/>
      <c r="DF269" s="20"/>
      <c r="DG269" s="20"/>
      <c r="DH269" s="20"/>
      <c r="DI269" s="20"/>
      <c r="DJ269" s="20"/>
    </row>
    <row r="270" spans="1:114" s="21" customFormat="1" ht="58.5" customHeight="1">
      <c r="A270" s="192">
        <v>169</v>
      </c>
      <c r="B270" s="149" t="s">
        <v>1555</v>
      </c>
      <c r="C270" s="149" t="s">
        <v>1556</v>
      </c>
      <c r="D270" s="150" t="s">
        <v>1557</v>
      </c>
      <c r="E270" s="149" t="s">
        <v>1558</v>
      </c>
      <c r="F270" s="151" t="s">
        <v>1559</v>
      </c>
      <c r="G270" s="149" t="s">
        <v>188</v>
      </c>
      <c r="H270" s="149"/>
      <c r="I270" s="149"/>
      <c r="J270" s="152">
        <v>43684</v>
      </c>
      <c r="K270" s="149" t="s">
        <v>1560</v>
      </c>
      <c r="L270" s="101"/>
      <c r="M270" s="276">
        <v>20000</v>
      </c>
      <c r="N270" s="381">
        <v>20000</v>
      </c>
      <c r="O270" s="109"/>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c r="CJ270" s="20"/>
      <c r="CK270" s="20"/>
      <c r="CL270" s="20"/>
      <c r="CM270" s="20"/>
      <c r="CN270" s="20"/>
      <c r="CO270" s="20"/>
      <c r="CP270" s="20"/>
      <c r="CQ270" s="20"/>
      <c r="CR270" s="20"/>
      <c r="CS270" s="20"/>
      <c r="CT270" s="20"/>
      <c r="CU270" s="20"/>
      <c r="CV270" s="20"/>
      <c r="CW270" s="20"/>
      <c r="CX270" s="20"/>
      <c r="CY270" s="20"/>
      <c r="CZ270" s="20"/>
      <c r="DA270" s="20"/>
      <c r="DB270" s="20"/>
      <c r="DC270" s="20"/>
      <c r="DD270" s="20"/>
      <c r="DE270" s="20"/>
      <c r="DF270" s="20"/>
      <c r="DG270" s="20"/>
      <c r="DH270" s="20"/>
      <c r="DI270" s="20"/>
      <c r="DJ270" s="20"/>
    </row>
    <row r="271" spans="1:114" s="21" customFormat="1" ht="58.5" customHeight="1">
      <c r="A271" s="195">
        <v>170</v>
      </c>
      <c r="B271" s="149" t="s">
        <v>1259</v>
      </c>
      <c r="C271" s="63" t="s">
        <v>1562</v>
      </c>
      <c r="D271" s="150" t="s">
        <v>1563</v>
      </c>
      <c r="E271" s="149" t="s">
        <v>1564</v>
      </c>
      <c r="F271" s="151" t="s">
        <v>1565</v>
      </c>
      <c r="G271" s="149" t="s">
        <v>188</v>
      </c>
      <c r="H271" s="149"/>
      <c r="I271" s="149"/>
      <c r="J271" s="152">
        <v>43705</v>
      </c>
      <c r="K271" s="149" t="s">
        <v>1566</v>
      </c>
      <c r="L271" s="101"/>
      <c r="M271" s="276">
        <v>2350</v>
      </c>
      <c r="N271" s="381">
        <v>2350</v>
      </c>
      <c r="O271" s="109"/>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c r="CO271" s="20"/>
      <c r="CP271" s="20"/>
      <c r="CQ271" s="20"/>
      <c r="CR271" s="20"/>
      <c r="CS271" s="20"/>
      <c r="CT271" s="20"/>
      <c r="CU271" s="20"/>
      <c r="CV271" s="20"/>
      <c r="CW271" s="20"/>
      <c r="CX271" s="20"/>
      <c r="CY271" s="20"/>
      <c r="CZ271" s="20"/>
      <c r="DA271" s="20"/>
      <c r="DB271" s="20"/>
      <c r="DC271" s="20"/>
      <c r="DD271" s="20"/>
      <c r="DE271" s="20"/>
      <c r="DF271" s="20"/>
      <c r="DG271" s="20"/>
      <c r="DH271" s="20"/>
      <c r="DI271" s="20"/>
      <c r="DJ271" s="20"/>
    </row>
    <row r="272" spans="1:114" s="21" customFormat="1" ht="58.5" customHeight="1">
      <c r="A272" s="192">
        <v>171</v>
      </c>
      <c r="B272" s="149" t="s">
        <v>1783</v>
      </c>
      <c r="C272" s="63" t="s">
        <v>1784</v>
      </c>
      <c r="D272" s="150" t="s">
        <v>1785</v>
      </c>
      <c r="E272" s="149" t="s">
        <v>1786</v>
      </c>
      <c r="F272" s="151" t="s">
        <v>2351</v>
      </c>
      <c r="G272" s="149" t="s">
        <v>188</v>
      </c>
      <c r="H272" s="149"/>
      <c r="I272" s="149"/>
      <c r="J272" s="152">
        <v>43917</v>
      </c>
      <c r="K272" s="149" t="s">
        <v>1787</v>
      </c>
      <c r="L272" s="101"/>
      <c r="M272" s="276">
        <v>53000</v>
      </c>
      <c r="N272" s="381">
        <v>53000</v>
      </c>
      <c r="O272" s="109"/>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0"/>
      <c r="CD272" s="20"/>
      <c r="CE272" s="20"/>
      <c r="CF272" s="20"/>
      <c r="CG272" s="20"/>
      <c r="CH272" s="20"/>
      <c r="CI272" s="20"/>
      <c r="CJ272" s="20"/>
      <c r="CK272" s="20"/>
      <c r="CL272" s="20"/>
      <c r="CM272" s="20"/>
      <c r="CN272" s="20"/>
      <c r="CO272" s="20"/>
      <c r="CP272" s="20"/>
      <c r="CQ272" s="20"/>
      <c r="CR272" s="20"/>
      <c r="CS272" s="20"/>
      <c r="CT272" s="20"/>
      <c r="CU272" s="20"/>
      <c r="CV272" s="20"/>
      <c r="CW272" s="20"/>
      <c r="CX272" s="20"/>
      <c r="CY272" s="20"/>
      <c r="CZ272" s="20"/>
      <c r="DA272" s="20"/>
      <c r="DB272" s="20"/>
      <c r="DC272" s="20"/>
      <c r="DD272" s="20"/>
      <c r="DE272" s="20"/>
      <c r="DF272" s="20"/>
      <c r="DG272" s="20"/>
      <c r="DH272" s="20"/>
      <c r="DI272" s="20"/>
      <c r="DJ272" s="20"/>
    </row>
    <row r="273" spans="1:114" s="21" customFormat="1" ht="58.5" customHeight="1">
      <c r="A273" s="195">
        <v>172</v>
      </c>
      <c r="B273" s="149" t="s">
        <v>1259</v>
      </c>
      <c r="C273" s="63" t="s">
        <v>1784</v>
      </c>
      <c r="D273" s="150" t="s">
        <v>1563</v>
      </c>
      <c r="E273" s="149" t="s">
        <v>1811</v>
      </c>
      <c r="F273" s="151" t="s">
        <v>1812</v>
      </c>
      <c r="G273" s="149" t="s">
        <v>188</v>
      </c>
      <c r="H273" s="149"/>
      <c r="I273" s="149"/>
      <c r="J273" s="152">
        <v>43965</v>
      </c>
      <c r="K273" s="149" t="s">
        <v>1813</v>
      </c>
      <c r="L273" s="101"/>
      <c r="M273" s="276">
        <v>70000</v>
      </c>
      <c r="N273" s="381">
        <v>70000</v>
      </c>
      <c r="O273" s="109"/>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c r="CY273" s="20"/>
      <c r="CZ273" s="20"/>
      <c r="DA273" s="20"/>
      <c r="DB273" s="20"/>
      <c r="DC273" s="20"/>
      <c r="DD273" s="20"/>
      <c r="DE273" s="20"/>
      <c r="DF273" s="20"/>
      <c r="DG273" s="20"/>
      <c r="DH273" s="20"/>
      <c r="DI273" s="20"/>
      <c r="DJ273" s="20"/>
    </row>
    <row r="274" spans="1:114" s="21" customFormat="1" ht="58.5" customHeight="1">
      <c r="A274" s="192">
        <v>173</v>
      </c>
      <c r="B274" s="149" t="s">
        <v>1878</v>
      </c>
      <c r="C274" s="63" t="s">
        <v>1879</v>
      </c>
      <c r="D274" s="150" t="s">
        <v>1880</v>
      </c>
      <c r="E274" s="149" t="s">
        <v>1881</v>
      </c>
      <c r="F274" s="151" t="s">
        <v>1882</v>
      </c>
      <c r="G274" s="149" t="s">
        <v>188</v>
      </c>
      <c r="H274" s="149"/>
      <c r="I274" s="149"/>
      <c r="J274" s="152">
        <v>43984</v>
      </c>
      <c r="K274" s="149" t="s">
        <v>1883</v>
      </c>
      <c r="L274" s="101"/>
      <c r="M274" s="276">
        <v>10000</v>
      </c>
      <c r="N274" s="381">
        <v>10000</v>
      </c>
      <c r="O274" s="109"/>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c r="CO274" s="20"/>
      <c r="CP274" s="20"/>
      <c r="CQ274" s="20"/>
      <c r="CR274" s="20"/>
      <c r="CS274" s="20"/>
      <c r="CT274" s="20"/>
      <c r="CU274" s="20"/>
      <c r="CV274" s="20"/>
      <c r="CW274" s="20"/>
      <c r="CX274" s="20"/>
      <c r="CY274" s="20"/>
      <c r="CZ274" s="20"/>
      <c r="DA274" s="20"/>
      <c r="DB274" s="20"/>
      <c r="DC274" s="20"/>
      <c r="DD274" s="20"/>
      <c r="DE274" s="20"/>
      <c r="DF274" s="20"/>
      <c r="DG274" s="20"/>
      <c r="DH274" s="20"/>
      <c r="DI274" s="20"/>
      <c r="DJ274" s="20"/>
    </row>
    <row r="275" spans="1:114" s="21" customFormat="1" ht="58.5" customHeight="1">
      <c r="A275" s="195">
        <v>174</v>
      </c>
      <c r="B275" s="149" t="s">
        <v>1884</v>
      </c>
      <c r="C275" s="63" t="s">
        <v>1863</v>
      </c>
      <c r="D275" s="150" t="s">
        <v>1885</v>
      </c>
      <c r="E275" s="149" t="s">
        <v>1886</v>
      </c>
      <c r="F275" s="151" t="s">
        <v>1887</v>
      </c>
      <c r="G275" s="149" t="s">
        <v>188</v>
      </c>
      <c r="H275" s="149"/>
      <c r="I275" s="149"/>
      <c r="J275" s="152">
        <v>44000</v>
      </c>
      <c r="K275" s="149" t="s">
        <v>1888</v>
      </c>
      <c r="L275" s="101"/>
      <c r="M275" s="276">
        <v>827578</v>
      </c>
      <c r="N275" s="381">
        <v>827578</v>
      </c>
      <c r="O275" s="109"/>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20"/>
      <c r="CN275" s="20"/>
      <c r="CO275" s="20"/>
      <c r="CP275" s="20"/>
      <c r="CQ275" s="20"/>
      <c r="CR275" s="20"/>
      <c r="CS275" s="20"/>
      <c r="CT275" s="20"/>
      <c r="CU275" s="20"/>
      <c r="CV275" s="20"/>
      <c r="CW275" s="20"/>
      <c r="CX275" s="20"/>
      <c r="CY275" s="20"/>
      <c r="CZ275" s="20"/>
      <c r="DA275" s="20"/>
      <c r="DB275" s="20"/>
      <c r="DC275" s="20"/>
      <c r="DD275" s="20"/>
      <c r="DE275" s="20"/>
      <c r="DF275" s="20"/>
      <c r="DG275" s="20"/>
      <c r="DH275" s="20"/>
      <c r="DI275" s="20"/>
      <c r="DJ275" s="20"/>
    </row>
    <row r="276" spans="1:114" s="21" customFormat="1" ht="58.5" customHeight="1">
      <c r="A276" s="192">
        <v>175</v>
      </c>
      <c r="B276" s="149" t="s">
        <v>1965</v>
      </c>
      <c r="C276" s="63" t="s">
        <v>1966</v>
      </c>
      <c r="D276" s="150" t="s">
        <v>1819</v>
      </c>
      <c r="E276" s="149" t="s">
        <v>1967</v>
      </c>
      <c r="F276" s="151" t="s">
        <v>1968</v>
      </c>
      <c r="G276" s="149" t="s">
        <v>188</v>
      </c>
      <c r="H276" s="149"/>
      <c r="I276" s="149"/>
      <c r="J276" s="152">
        <v>43948</v>
      </c>
      <c r="K276" s="149" t="s">
        <v>1969</v>
      </c>
      <c r="L276" s="101"/>
      <c r="M276" s="276">
        <v>216225</v>
      </c>
      <c r="N276" s="381">
        <v>216225</v>
      </c>
      <c r="O276" s="109"/>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20"/>
      <c r="DI276" s="20"/>
      <c r="DJ276" s="20"/>
    </row>
    <row r="277" spans="1:114" s="21" customFormat="1" ht="58.5" customHeight="1">
      <c r="A277" s="195">
        <v>176</v>
      </c>
      <c r="B277" s="149" t="s">
        <v>1970</v>
      </c>
      <c r="C277" s="63" t="s">
        <v>1971</v>
      </c>
      <c r="D277" s="150" t="s">
        <v>1972</v>
      </c>
      <c r="E277" s="149" t="s">
        <v>1973</v>
      </c>
      <c r="F277" s="151" t="s">
        <v>1974</v>
      </c>
      <c r="G277" s="149" t="s">
        <v>188</v>
      </c>
      <c r="H277" s="149"/>
      <c r="I277" s="149"/>
      <c r="J277" s="152">
        <v>44035</v>
      </c>
      <c r="K277" s="149" t="s">
        <v>1975</v>
      </c>
      <c r="L277" s="101"/>
      <c r="M277" s="276">
        <v>3000</v>
      </c>
      <c r="N277" s="381">
        <v>3000</v>
      </c>
      <c r="O277" s="109"/>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c r="CO277" s="20"/>
      <c r="CP277" s="20"/>
      <c r="CQ277" s="20"/>
      <c r="CR277" s="20"/>
      <c r="CS277" s="20"/>
      <c r="CT277" s="20"/>
      <c r="CU277" s="20"/>
      <c r="CV277" s="20"/>
      <c r="CW277" s="20"/>
      <c r="CX277" s="20"/>
      <c r="CY277" s="20"/>
      <c r="CZ277" s="20"/>
      <c r="DA277" s="20"/>
      <c r="DB277" s="20"/>
      <c r="DC277" s="20"/>
      <c r="DD277" s="20"/>
      <c r="DE277" s="20"/>
      <c r="DF277" s="20"/>
      <c r="DG277" s="20"/>
      <c r="DH277" s="20"/>
      <c r="DI277" s="20"/>
      <c r="DJ277" s="20"/>
    </row>
    <row r="278" spans="1:114" s="21" customFormat="1" ht="58.5" customHeight="1">
      <c r="A278" s="192">
        <v>177</v>
      </c>
      <c r="B278" s="149" t="s">
        <v>2315</v>
      </c>
      <c r="C278" s="63" t="s">
        <v>2316</v>
      </c>
      <c r="D278" s="63" t="s">
        <v>2317</v>
      </c>
      <c r="E278" s="63" t="s">
        <v>2318</v>
      </c>
      <c r="F278" s="63" t="s">
        <v>2319</v>
      </c>
      <c r="G278" s="149" t="s">
        <v>188</v>
      </c>
      <c r="H278" s="149"/>
      <c r="I278" s="149"/>
      <c r="J278" s="152">
        <v>44078</v>
      </c>
      <c r="K278" s="149" t="s">
        <v>2320</v>
      </c>
      <c r="L278" s="101"/>
      <c r="M278" s="276">
        <v>38000</v>
      </c>
      <c r="N278" s="381">
        <v>38000</v>
      </c>
      <c r="O278" s="109"/>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c r="CO278" s="20"/>
      <c r="CP278" s="20"/>
      <c r="CQ278" s="20"/>
      <c r="CR278" s="20"/>
      <c r="CS278" s="20"/>
      <c r="CT278" s="20"/>
      <c r="CU278" s="20"/>
      <c r="CV278" s="20"/>
      <c r="CW278" s="20"/>
      <c r="CX278" s="20"/>
      <c r="CY278" s="20"/>
      <c r="CZ278" s="20"/>
      <c r="DA278" s="20"/>
      <c r="DB278" s="20"/>
      <c r="DC278" s="20"/>
      <c r="DD278" s="20"/>
      <c r="DE278" s="20"/>
      <c r="DF278" s="20"/>
      <c r="DG278" s="20"/>
      <c r="DH278" s="20"/>
      <c r="DI278" s="20"/>
      <c r="DJ278" s="20"/>
    </row>
    <row r="279" spans="1:114" s="21" customFormat="1" ht="58.5" customHeight="1">
      <c r="A279" s="195">
        <v>178</v>
      </c>
      <c r="B279" s="149" t="s">
        <v>1259</v>
      </c>
      <c r="C279" s="63" t="s">
        <v>2323</v>
      </c>
      <c r="D279" s="63" t="s">
        <v>1563</v>
      </c>
      <c r="E279" s="63" t="s">
        <v>2324</v>
      </c>
      <c r="F279" s="63" t="s">
        <v>2325</v>
      </c>
      <c r="G279" s="149" t="s">
        <v>188</v>
      </c>
      <c r="H279" s="149"/>
      <c r="I279" s="149"/>
      <c r="J279" s="152">
        <v>44151</v>
      </c>
      <c r="K279" s="149" t="s">
        <v>2326</v>
      </c>
      <c r="L279" s="101"/>
      <c r="M279" s="276">
        <v>64000</v>
      </c>
      <c r="N279" s="381">
        <v>64000</v>
      </c>
      <c r="O279" s="109"/>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c r="DD279" s="20"/>
      <c r="DE279" s="20"/>
      <c r="DF279" s="20"/>
      <c r="DG279" s="20"/>
      <c r="DH279" s="20"/>
      <c r="DI279" s="20"/>
      <c r="DJ279" s="20"/>
    </row>
    <row r="280" spans="1:114" s="21" customFormat="1" ht="58.5" customHeight="1">
      <c r="A280" s="192">
        <v>179</v>
      </c>
      <c r="B280" s="149" t="s">
        <v>2398</v>
      </c>
      <c r="C280" s="63" t="s">
        <v>2399</v>
      </c>
      <c r="D280" s="63" t="s">
        <v>2400</v>
      </c>
      <c r="E280" s="63" t="s">
        <v>2401</v>
      </c>
      <c r="F280" s="63" t="s">
        <v>2402</v>
      </c>
      <c r="G280" s="149" t="s">
        <v>188</v>
      </c>
      <c r="H280" s="149"/>
      <c r="I280" s="149"/>
      <c r="J280" s="152">
        <v>44201</v>
      </c>
      <c r="K280" s="149" t="s">
        <v>2403</v>
      </c>
      <c r="L280" s="101"/>
      <c r="M280" s="276">
        <v>9600</v>
      </c>
      <c r="N280" s="381">
        <v>9600</v>
      </c>
      <c r="O280" s="109"/>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20"/>
      <c r="CD280" s="20"/>
      <c r="CE280" s="20"/>
      <c r="CF280" s="20"/>
      <c r="CG280" s="20"/>
      <c r="CH280" s="20"/>
      <c r="CI280" s="20"/>
      <c r="CJ280" s="20"/>
      <c r="CK280" s="20"/>
      <c r="CL280" s="20"/>
      <c r="CM280" s="20"/>
      <c r="CN280" s="20"/>
      <c r="CO280" s="20"/>
      <c r="CP280" s="20"/>
      <c r="CQ280" s="20"/>
      <c r="CR280" s="20"/>
      <c r="CS280" s="20"/>
      <c r="CT280" s="20"/>
      <c r="CU280" s="20"/>
      <c r="CV280" s="20"/>
      <c r="CW280" s="20"/>
      <c r="CX280" s="20"/>
      <c r="CY280" s="20"/>
      <c r="CZ280" s="20"/>
      <c r="DA280" s="20"/>
      <c r="DB280" s="20"/>
      <c r="DC280" s="20"/>
      <c r="DD280" s="20"/>
      <c r="DE280" s="20"/>
      <c r="DF280" s="20"/>
      <c r="DG280" s="20"/>
      <c r="DH280" s="20"/>
      <c r="DI280" s="20"/>
      <c r="DJ280" s="20"/>
    </row>
    <row r="281" spans="1:114" s="21" customFormat="1" ht="58.5" customHeight="1">
      <c r="A281" s="195">
        <v>180</v>
      </c>
      <c r="B281" s="149" t="s">
        <v>2459</v>
      </c>
      <c r="C281" s="63" t="s">
        <v>2460</v>
      </c>
      <c r="D281" s="63" t="s">
        <v>2461</v>
      </c>
      <c r="E281" s="63" t="s">
        <v>2462</v>
      </c>
      <c r="F281" s="63" t="s">
        <v>2463</v>
      </c>
      <c r="G281" s="149" t="s">
        <v>188</v>
      </c>
      <c r="H281" s="149"/>
      <c r="I281" s="149"/>
      <c r="J281" s="152">
        <v>44298</v>
      </c>
      <c r="K281" s="149" t="s">
        <v>2464</v>
      </c>
      <c r="L281" s="101"/>
      <c r="M281" s="276">
        <v>5000</v>
      </c>
      <c r="N281" s="381">
        <v>5000</v>
      </c>
      <c r="O281" s="109"/>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20"/>
      <c r="BV281" s="20"/>
      <c r="BW281" s="20"/>
      <c r="BX281" s="20"/>
      <c r="BY281" s="20"/>
      <c r="BZ281" s="20"/>
      <c r="CA281" s="20"/>
      <c r="CB281" s="20"/>
      <c r="CC281" s="20"/>
      <c r="CD281" s="20"/>
      <c r="CE281" s="20"/>
      <c r="CF281" s="20"/>
      <c r="CG281" s="20"/>
      <c r="CH281" s="20"/>
      <c r="CI281" s="20"/>
      <c r="CJ281" s="20"/>
      <c r="CK281" s="20"/>
      <c r="CL281" s="20"/>
      <c r="CM281" s="20"/>
      <c r="CN281" s="20"/>
      <c r="CO281" s="20"/>
      <c r="CP281" s="20"/>
      <c r="CQ281" s="20"/>
      <c r="CR281" s="20"/>
      <c r="CS281" s="20"/>
      <c r="CT281" s="20"/>
      <c r="CU281" s="20"/>
      <c r="CV281" s="20"/>
      <c r="CW281" s="20"/>
      <c r="CX281" s="20"/>
      <c r="CY281" s="20"/>
      <c r="CZ281" s="20"/>
      <c r="DA281" s="20"/>
      <c r="DB281" s="20"/>
      <c r="DC281" s="20"/>
      <c r="DD281" s="20"/>
      <c r="DE281" s="20"/>
      <c r="DF281" s="20"/>
      <c r="DG281" s="20"/>
      <c r="DH281" s="20"/>
      <c r="DI281" s="20"/>
      <c r="DJ281" s="20"/>
    </row>
    <row r="282" spans="1:114" s="21" customFormat="1" ht="58.5" customHeight="1">
      <c r="A282" s="192">
        <v>181</v>
      </c>
      <c r="B282" s="149" t="s">
        <v>2736</v>
      </c>
      <c r="C282" s="63" t="s">
        <v>2737</v>
      </c>
      <c r="D282" s="63" t="s">
        <v>2738</v>
      </c>
      <c r="E282" s="63" t="s">
        <v>2739</v>
      </c>
      <c r="F282" s="63" t="s">
        <v>2740</v>
      </c>
      <c r="G282" s="149" t="s">
        <v>188</v>
      </c>
      <c r="H282" s="149"/>
      <c r="I282" s="149"/>
      <c r="J282" s="152">
        <v>44355</v>
      </c>
      <c r="K282" s="149" t="s">
        <v>2741</v>
      </c>
      <c r="L282" s="101"/>
      <c r="M282" s="276">
        <v>110608</v>
      </c>
      <c r="N282" s="381">
        <v>110608</v>
      </c>
      <c r="O282" s="109"/>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c r="CI282" s="20"/>
      <c r="CJ282" s="20"/>
      <c r="CK282" s="20"/>
      <c r="CL282" s="20"/>
      <c r="CM282" s="20"/>
      <c r="CN282" s="20"/>
      <c r="CO282" s="20"/>
      <c r="CP282" s="20"/>
      <c r="CQ282" s="20"/>
      <c r="CR282" s="20"/>
      <c r="CS282" s="20"/>
      <c r="CT282" s="20"/>
      <c r="CU282" s="20"/>
      <c r="CV282" s="20"/>
      <c r="CW282" s="20"/>
      <c r="CX282" s="20"/>
      <c r="CY282" s="20"/>
      <c r="CZ282" s="20"/>
      <c r="DA282" s="20"/>
      <c r="DB282" s="20"/>
      <c r="DC282" s="20"/>
      <c r="DD282" s="20"/>
      <c r="DE282" s="20"/>
      <c r="DF282" s="20"/>
      <c r="DG282" s="20"/>
      <c r="DH282" s="20"/>
      <c r="DI282" s="20"/>
      <c r="DJ282" s="20"/>
    </row>
    <row r="283" spans="1:114" s="21" customFormat="1" ht="58.5" customHeight="1">
      <c r="A283" s="195">
        <v>182</v>
      </c>
      <c r="B283" s="149" t="s">
        <v>3004</v>
      </c>
      <c r="C283" s="63" t="s">
        <v>3005</v>
      </c>
      <c r="D283" s="63" t="s">
        <v>3006</v>
      </c>
      <c r="E283" s="63" t="s">
        <v>3007</v>
      </c>
      <c r="F283" s="63" t="s">
        <v>3008</v>
      </c>
      <c r="G283" s="149" t="s">
        <v>188</v>
      </c>
      <c r="H283" s="149"/>
      <c r="I283" s="149"/>
      <c r="J283" s="152">
        <v>44421</v>
      </c>
      <c r="K283" s="149" t="s">
        <v>3009</v>
      </c>
      <c r="L283" s="101"/>
      <c r="M283" s="276">
        <v>10000</v>
      </c>
      <c r="N283" s="381">
        <v>10000</v>
      </c>
      <c r="O283" s="109"/>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20"/>
      <c r="BV283" s="20"/>
      <c r="BW283" s="20"/>
      <c r="BX283" s="20"/>
      <c r="BY283" s="20"/>
      <c r="BZ283" s="20"/>
      <c r="CA283" s="20"/>
      <c r="CB283" s="20"/>
      <c r="CC283" s="20"/>
      <c r="CD283" s="20"/>
      <c r="CE283" s="20"/>
      <c r="CF283" s="20"/>
      <c r="CG283" s="20"/>
      <c r="CH283" s="20"/>
      <c r="CI283" s="20"/>
      <c r="CJ283" s="20"/>
      <c r="CK283" s="20"/>
      <c r="CL283" s="20"/>
      <c r="CM283" s="20"/>
      <c r="CN283" s="20"/>
      <c r="CO283" s="20"/>
      <c r="CP283" s="20"/>
      <c r="CQ283" s="20"/>
      <c r="CR283" s="20"/>
      <c r="CS283" s="20"/>
      <c r="CT283" s="20"/>
      <c r="CU283" s="20"/>
      <c r="CV283" s="20"/>
      <c r="CW283" s="20"/>
      <c r="CX283" s="20"/>
      <c r="CY283" s="20"/>
      <c r="CZ283" s="20"/>
      <c r="DA283" s="20"/>
      <c r="DB283" s="20"/>
      <c r="DC283" s="20"/>
      <c r="DD283" s="20"/>
      <c r="DE283" s="20"/>
      <c r="DF283" s="20"/>
      <c r="DG283" s="20"/>
      <c r="DH283" s="20"/>
      <c r="DI283" s="20"/>
      <c r="DJ283" s="20"/>
    </row>
    <row r="284" spans="1:114" s="21" customFormat="1" ht="87.75" customHeight="1">
      <c r="A284" s="192">
        <v>183</v>
      </c>
      <c r="B284" s="149" t="s">
        <v>684</v>
      </c>
      <c r="C284" s="63" t="s">
        <v>685</v>
      </c>
      <c r="D284" s="63" t="s">
        <v>3245</v>
      </c>
      <c r="E284" s="63" t="s">
        <v>3246</v>
      </c>
      <c r="F284" s="63" t="s">
        <v>3247</v>
      </c>
      <c r="G284" s="149" t="s">
        <v>188</v>
      </c>
      <c r="H284" s="149"/>
      <c r="I284" s="149"/>
      <c r="J284" s="152">
        <v>44497</v>
      </c>
      <c r="K284" s="149" t="s">
        <v>3248</v>
      </c>
      <c r="L284" s="101"/>
      <c r="M284" s="276">
        <v>9750</v>
      </c>
      <c r="N284" s="381">
        <v>9750</v>
      </c>
      <c r="O284" s="109"/>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20"/>
      <c r="BV284" s="20"/>
      <c r="BW284" s="20"/>
      <c r="BX284" s="20"/>
      <c r="BY284" s="20"/>
      <c r="BZ284" s="20"/>
      <c r="CA284" s="20"/>
      <c r="CB284" s="20"/>
      <c r="CC284" s="20"/>
      <c r="CD284" s="20"/>
      <c r="CE284" s="20"/>
      <c r="CF284" s="20"/>
      <c r="CG284" s="20"/>
      <c r="CH284" s="20"/>
      <c r="CI284" s="20"/>
      <c r="CJ284" s="20"/>
      <c r="CK284" s="20"/>
      <c r="CL284" s="20"/>
      <c r="CM284" s="20"/>
      <c r="CN284" s="20"/>
      <c r="CO284" s="20"/>
      <c r="CP284" s="20"/>
      <c r="CQ284" s="20"/>
      <c r="CR284" s="20"/>
      <c r="CS284" s="20"/>
      <c r="CT284" s="20"/>
      <c r="CU284" s="20"/>
      <c r="CV284" s="20"/>
      <c r="CW284" s="20"/>
      <c r="CX284" s="20"/>
      <c r="CY284" s="20"/>
      <c r="CZ284" s="20"/>
      <c r="DA284" s="20"/>
      <c r="DB284" s="20"/>
      <c r="DC284" s="20"/>
      <c r="DD284" s="20"/>
      <c r="DE284" s="20"/>
      <c r="DF284" s="20"/>
      <c r="DG284" s="20"/>
      <c r="DH284" s="20"/>
      <c r="DI284" s="20"/>
      <c r="DJ284" s="20"/>
    </row>
    <row r="285" spans="1:114" s="21" customFormat="1" ht="87.75" customHeight="1">
      <c r="A285" s="195">
        <v>184</v>
      </c>
      <c r="B285" s="149" t="s">
        <v>1788</v>
      </c>
      <c r="C285" s="63" t="s">
        <v>1201</v>
      </c>
      <c r="D285" s="63" t="s">
        <v>1789</v>
      </c>
      <c r="E285" s="63" t="s">
        <v>1790</v>
      </c>
      <c r="F285" s="63" t="s">
        <v>1791</v>
      </c>
      <c r="G285" s="149" t="s">
        <v>188</v>
      </c>
      <c r="H285" s="149"/>
      <c r="I285" s="149"/>
      <c r="J285" s="152">
        <v>43917</v>
      </c>
      <c r="K285" s="149" t="s">
        <v>1792</v>
      </c>
      <c r="L285" s="101"/>
      <c r="M285" s="276">
        <v>40000</v>
      </c>
      <c r="N285" s="381">
        <v>40000</v>
      </c>
      <c r="O285" s="109"/>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20"/>
      <c r="BV285" s="20"/>
      <c r="BW285" s="20"/>
      <c r="BX285" s="20"/>
      <c r="BY285" s="20"/>
      <c r="BZ285" s="20"/>
      <c r="CA285" s="20"/>
      <c r="CB285" s="20"/>
      <c r="CC285" s="20"/>
      <c r="CD285" s="20"/>
      <c r="CE285" s="20"/>
      <c r="CF285" s="20"/>
      <c r="CG285" s="20"/>
      <c r="CH285" s="20"/>
      <c r="CI285" s="20"/>
      <c r="CJ285" s="20"/>
      <c r="CK285" s="20"/>
      <c r="CL285" s="20"/>
      <c r="CM285" s="20"/>
      <c r="CN285" s="20"/>
      <c r="CO285" s="20"/>
      <c r="CP285" s="20"/>
      <c r="CQ285" s="20"/>
      <c r="CR285" s="20"/>
      <c r="CS285" s="20"/>
      <c r="CT285" s="20"/>
      <c r="CU285" s="20"/>
      <c r="CV285" s="20"/>
      <c r="CW285" s="20"/>
      <c r="CX285" s="20"/>
      <c r="CY285" s="20"/>
      <c r="CZ285" s="20"/>
      <c r="DA285" s="20"/>
      <c r="DB285" s="20"/>
      <c r="DC285" s="20"/>
      <c r="DD285" s="20"/>
      <c r="DE285" s="20"/>
      <c r="DF285" s="20"/>
      <c r="DG285" s="20"/>
      <c r="DH285" s="20"/>
      <c r="DI285" s="20"/>
      <c r="DJ285" s="20"/>
    </row>
    <row r="286" spans="1:114" s="21" customFormat="1" ht="87.75" customHeight="1">
      <c r="A286" s="192"/>
      <c r="B286" s="149" t="s">
        <v>1064</v>
      </c>
      <c r="C286" s="63" t="s">
        <v>1052</v>
      </c>
      <c r="D286" s="63" t="s">
        <v>1789</v>
      </c>
      <c r="E286" s="63" t="s">
        <v>1790</v>
      </c>
      <c r="F286" s="63" t="s">
        <v>1793</v>
      </c>
      <c r="G286" s="149" t="s">
        <v>188</v>
      </c>
      <c r="H286" s="149"/>
      <c r="I286" s="149"/>
      <c r="J286" s="152">
        <v>43948</v>
      </c>
      <c r="K286" s="149" t="s">
        <v>1814</v>
      </c>
      <c r="L286" s="101"/>
      <c r="M286" s="276">
        <v>50000</v>
      </c>
      <c r="N286" s="381">
        <v>50000</v>
      </c>
      <c r="O286" s="109"/>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c r="CJ286" s="20"/>
      <c r="CK286" s="20"/>
      <c r="CL286" s="20"/>
      <c r="CM286" s="20"/>
      <c r="CN286" s="20"/>
      <c r="CO286" s="20"/>
      <c r="CP286" s="20"/>
      <c r="CQ286" s="20"/>
      <c r="CR286" s="20"/>
      <c r="CS286" s="20"/>
      <c r="CT286" s="20"/>
      <c r="CU286" s="20"/>
      <c r="CV286" s="20"/>
      <c r="CW286" s="20"/>
      <c r="CX286" s="20"/>
      <c r="CY286" s="20"/>
      <c r="CZ286" s="20"/>
      <c r="DA286" s="20"/>
      <c r="DB286" s="20"/>
      <c r="DC286" s="20"/>
      <c r="DD286" s="20"/>
      <c r="DE286" s="20"/>
      <c r="DF286" s="20"/>
      <c r="DG286" s="20"/>
      <c r="DH286" s="20"/>
      <c r="DI286" s="20"/>
      <c r="DJ286" s="20"/>
    </row>
    <row r="287" spans="1:114" s="21" customFormat="1" ht="87.75" customHeight="1">
      <c r="A287" s="195"/>
      <c r="B287" s="149" t="s">
        <v>1794</v>
      </c>
      <c r="C287" s="63" t="s">
        <v>1052</v>
      </c>
      <c r="D287" s="63" t="s">
        <v>1789</v>
      </c>
      <c r="E287" s="63" t="s">
        <v>1790</v>
      </c>
      <c r="F287" s="63" t="s">
        <v>1795</v>
      </c>
      <c r="G287" s="149" t="s">
        <v>188</v>
      </c>
      <c r="H287" s="149"/>
      <c r="I287" s="149"/>
      <c r="J287" s="152">
        <v>43948</v>
      </c>
      <c r="K287" s="149" t="s">
        <v>1815</v>
      </c>
      <c r="L287" s="101"/>
      <c r="M287" s="276">
        <v>70000</v>
      </c>
      <c r="N287" s="381">
        <v>70000</v>
      </c>
      <c r="O287" s="109"/>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20"/>
      <c r="BV287" s="20"/>
      <c r="BW287" s="20"/>
      <c r="BX287" s="20"/>
      <c r="BY287" s="20"/>
      <c r="BZ287" s="20"/>
      <c r="CA287" s="20"/>
      <c r="CB287" s="20"/>
      <c r="CC287" s="20"/>
      <c r="CD287" s="20"/>
      <c r="CE287" s="20"/>
      <c r="CF287" s="20"/>
      <c r="CG287" s="20"/>
      <c r="CH287" s="20"/>
      <c r="CI287" s="20"/>
      <c r="CJ287" s="20"/>
      <c r="CK287" s="20"/>
      <c r="CL287" s="20"/>
      <c r="CM287" s="20"/>
      <c r="CN287" s="20"/>
      <c r="CO287" s="20"/>
      <c r="CP287" s="20"/>
      <c r="CQ287" s="20"/>
      <c r="CR287" s="20"/>
      <c r="CS287" s="20"/>
      <c r="CT287" s="20"/>
      <c r="CU287" s="20"/>
      <c r="CV287" s="20"/>
      <c r="CW287" s="20"/>
      <c r="CX287" s="20"/>
      <c r="CY287" s="20"/>
      <c r="CZ287" s="20"/>
      <c r="DA287" s="20"/>
      <c r="DB287" s="20"/>
      <c r="DC287" s="20"/>
      <c r="DD287" s="20"/>
      <c r="DE287" s="20"/>
      <c r="DF287" s="20"/>
      <c r="DG287" s="20"/>
      <c r="DH287" s="20"/>
      <c r="DI287" s="20"/>
      <c r="DJ287" s="20"/>
    </row>
    <row r="288" spans="1:114" s="21" customFormat="1" ht="87.75" customHeight="1">
      <c r="A288" s="192"/>
      <c r="B288" s="149" t="s">
        <v>1816</v>
      </c>
      <c r="C288" s="63" t="s">
        <v>683</v>
      </c>
      <c r="D288" s="63" t="s">
        <v>1789</v>
      </c>
      <c r="E288" s="63" t="s">
        <v>1790</v>
      </c>
      <c r="F288" s="63" t="s">
        <v>1817</v>
      </c>
      <c r="G288" s="149" t="s">
        <v>188</v>
      </c>
      <c r="H288" s="149"/>
      <c r="I288" s="149"/>
      <c r="J288" s="152">
        <v>43959</v>
      </c>
      <c r="K288" s="149" t="s">
        <v>1818</v>
      </c>
      <c r="L288" s="101"/>
      <c r="M288" s="276">
        <v>27000</v>
      </c>
      <c r="N288" s="381">
        <v>27000</v>
      </c>
      <c r="O288" s="109"/>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20"/>
      <c r="BV288" s="20"/>
      <c r="BW288" s="20"/>
      <c r="BX288" s="20"/>
      <c r="BY288" s="20"/>
      <c r="BZ288" s="20"/>
      <c r="CA288" s="20"/>
      <c r="CB288" s="20"/>
      <c r="CC288" s="20"/>
      <c r="CD288" s="20"/>
      <c r="CE288" s="20"/>
      <c r="CF288" s="20"/>
      <c r="CG288" s="20"/>
      <c r="CH288" s="20"/>
      <c r="CI288" s="20"/>
      <c r="CJ288" s="20"/>
      <c r="CK288" s="20"/>
      <c r="CL288" s="20"/>
      <c r="CM288" s="20"/>
      <c r="CN288" s="20"/>
      <c r="CO288" s="20"/>
      <c r="CP288" s="20"/>
      <c r="CQ288" s="20"/>
      <c r="CR288" s="20"/>
      <c r="CS288" s="20"/>
      <c r="CT288" s="20"/>
      <c r="CU288" s="20"/>
      <c r="CV288" s="20"/>
      <c r="CW288" s="20"/>
      <c r="CX288" s="20"/>
      <c r="CY288" s="20"/>
      <c r="CZ288" s="20"/>
      <c r="DA288" s="20"/>
      <c r="DB288" s="20"/>
      <c r="DC288" s="20"/>
      <c r="DD288" s="20"/>
      <c r="DE288" s="20"/>
      <c r="DF288" s="20"/>
      <c r="DG288" s="20"/>
      <c r="DH288" s="20"/>
      <c r="DI288" s="20"/>
      <c r="DJ288" s="20"/>
    </row>
    <row r="289" spans="1:114" s="21" customFormat="1" ht="87.75" customHeight="1">
      <c r="A289" s="195"/>
      <c r="B289" s="149" t="s">
        <v>1889</v>
      </c>
      <c r="C289" s="63" t="s">
        <v>89</v>
      </c>
      <c r="D289" s="63" t="s">
        <v>1789</v>
      </c>
      <c r="E289" s="63" t="s">
        <v>1790</v>
      </c>
      <c r="F289" s="63" t="s">
        <v>1842</v>
      </c>
      <c r="G289" s="149" t="s">
        <v>188</v>
      </c>
      <c r="H289" s="149"/>
      <c r="I289" s="149"/>
      <c r="J289" s="152">
        <v>44011</v>
      </c>
      <c r="K289" s="149" t="s">
        <v>1890</v>
      </c>
      <c r="L289" s="101"/>
      <c r="M289" s="276">
        <v>15000</v>
      </c>
      <c r="N289" s="381">
        <v>15000</v>
      </c>
      <c r="O289" s="109"/>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20"/>
      <c r="BV289" s="20"/>
      <c r="BW289" s="20"/>
      <c r="BX289" s="20"/>
      <c r="BY289" s="20"/>
      <c r="BZ289" s="20"/>
      <c r="CA289" s="20"/>
      <c r="CB289" s="20"/>
      <c r="CC289" s="20"/>
      <c r="CD289" s="20"/>
      <c r="CE289" s="20"/>
      <c r="CF289" s="20"/>
      <c r="CG289" s="20"/>
      <c r="CH289" s="20"/>
      <c r="CI289" s="20"/>
      <c r="CJ289" s="20"/>
      <c r="CK289" s="20"/>
      <c r="CL289" s="20"/>
      <c r="CM289" s="20"/>
      <c r="CN289" s="20"/>
      <c r="CO289" s="20"/>
      <c r="CP289" s="20"/>
      <c r="CQ289" s="20"/>
      <c r="CR289" s="20"/>
      <c r="CS289" s="20"/>
      <c r="CT289" s="20"/>
      <c r="CU289" s="20"/>
      <c r="CV289" s="20"/>
      <c r="CW289" s="20"/>
      <c r="CX289" s="20"/>
      <c r="CY289" s="20"/>
      <c r="CZ289" s="20"/>
      <c r="DA289" s="20"/>
      <c r="DB289" s="20"/>
      <c r="DC289" s="20"/>
      <c r="DD289" s="20"/>
      <c r="DE289" s="20"/>
      <c r="DF289" s="20"/>
      <c r="DG289" s="20"/>
      <c r="DH289" s="20"/>
      <c r="DI289" s="20"/>
      <c r="DJ289" s="20"/>
    </row>
    <row r="290" spans="1:114" s="21" customFormat="1" ht="87.75" customHeight="1">
      <c r="A290" s="192"/>
      <c r="B290" s="149" t="s">
        <v>2312</v>
      </c>
      <c r="C290" s="63" t="s">
        <v>89</v>
      </c>
      <c r="D290" s="63" t="s">
        <v>1789</v>
      </c>
      <c r="E290" s="63" t="s">
        <v>1790</v>
      </c>
      <c r="F290" s="63" t="s">
        <v>2313</v>
      </c>
      <c r="G290" s="149" t="s">
        <v>188</v>
      </c>
      <c r="H290" s="149"/>
      <c r="I290" s="149"/>
      <c r="J290" s="152">
        <v>44095</v>
      </c>
      <c r="K290" s="149" t="s">
        <v>2314</v>
      </c>
      <c r="L290" s="101"/>
      <c r="M290" s="276">
        <v>20000</v>
      </c>
      <c r="N290" s="381">
        <v>20000</v>
      </c>
      <c r="O290" s="109"/>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20"/>
      <c r="BZ290" s="20"/>
      <c r="CA290" s="20"/>
      <c r="CB290" s="20"/>
      <c r="CC290" s="20"/>
      <c r="CD290" s="20"/>
      <c r="CE290" s="20"/>
      <c r="CF290" s="20"/>
      <c r="CG290" s="20"/>
      <c r="CH290" s="20"/>
      <c r="CI290" s="20"/>
      <c r="CJ290" s="20"/>
      <c r="CK290" s="20"/>
      <c r="CL290" s="20"/>
      <c r="CM290" s="20"/>
      <c r="CN290" s="20"/>
      <c r="CO290" s="20"/>
      <c r="CP290" s="20"/>
      <c r="CQ290" s="20"/>
      <c r="CR290" s="20"/>
      <c r="CS290" s="20"/>
      <c r="CT290" s="20"/>
      <c r="CU290" s="20"/>
      <c r="CV290" s="20"/>
      <c r="CW290" s="20"/>
      <c r="CX290" s="20"/>
      <c r="CY290" s="20"/>
      <c r="CZ290" s="20"/>
      <c r="DA290" s="20"/>
      <c r="DB290" s="20"/>
      <c r="DC290" s="20"/>
      <c r="DD290" s="20"/>
      <c r="DE290" s="20"/>
      <c r="DF290" s="20"/>
      <c r="DG290" s="20"/>
      <c r="DH290" s="20"/>
      <c r="DI290" s="20"/>
      <c r="DJ290" s="20"/>
    </row>
    <row r="291" spans="1:114" s="21" customFormat="1" ht="87.75" customHeight="1">
      <c r="A291" s="195"/>
      <c r="B291" s="149" t="s">
        <v>1555</v>
      </c>
      <c r="C291" s="63" t="s">
        <v>1556</v>
      </c>
      <c r="D291" s="63" t="s">
        <v>1819</v>
      </c>
      <c r="E291" s="63" t="s">
        <v>1820</v>
      </c>
      <c r="F291" s="63" t="s">
        <v>1821</v>
      </c>
      <c r="G291" s="149" t="s">
        <v>188</v>
      </c>
      <c r="H291" s="149"/>
      <c r="I291" s="149"/>
      <c r="J291" s="152">
        <v>43959</v>
      </c>
      <c r="K291" s="149" t="s">
        <v>1822</v>
      </c>
      <c r="L291" s="101"/>
      <c r="M291" s="276">
        <v>30000</v>
      </c>
      <c r="N291" s="381">
        <v>30000</v>
      </c>
      <c r="O291" s="109"/>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20"/>
      <c r="BZ291" s="20"/>
      <c r="CA291" s="20"/>
      <c r="CB291" s="20"/>
      <c r="CC291" s="20"/>
      <c r="CD291" s="20"/>
      <c r="CE291" s="20"/>
      <c r="CF291" s="20"/>
      <c r="CG291" s="20"/>
      <c r="CH291" s="20"/>
      <c r="CI291" s="20"/>
      <c r="CJ291" s="20"/>
      <c r="CK291" s="20"/>
      <c r="CL291" s="20"/>
      <c r="CM291" s="20"/>
      <c r="CN291" s="20"/>
      <c r="CO291" s="20"/>
      <c r="CP291" s="20"/>
      <c r="CQ291" s="20"/>
      <c r="CR291" s="20"/>
      <c r="CS291" s="20"/>
      <c r="CT291" s="20"/>
      <c r="CU291" s="20"/>
      <c r="CV291" s="20"/>
      <c r="CW291" s="20"/>
      <c r="CX291" s="20"/>
      <c r="CY291" s="20"/>
      <c r="CZ291" s="20"/>
      <c r="DA291" s="20"/>
      <c r="DB291" s="20"/>
      <c r="DC291" s="20"/>
      <c r="DD291" s="20"/>
      <c r="DE291" s="20"/>
      <c r="DF291" s="20"/>
      <c r="DG291" s="20"/>
      <c r="DH291" s="20"/>
      <c r="DI291" s="20"/>
      <c r="DJ291" s="20"/>
    </row>
    <row r="292" spans="1:114" s="21" customFormat="1" ht="87.75" customHeight="1">
      <c r="A292" s="192"/>
      <c r="B292" s="149" t="s">
        <v>434</v>
      </c>
      <c r="C292" s="63" t="s">
        <v>1823</v>
      </c>
      <c r="D292" s="63" t="s">
        <v>1819</v>
      </c>
      <c r="E292" s="63" t="s">
        <v>1820</v>
      </c>
      <c r="F292" s="63" t="s">
        <v>1824</v>
      </c>
      <c r="G292" s="149" t="s">
        <v>188</v>
      </c>
      <c r="H292" s="149"/>
      <c r="I292" s="149"/>
      <c r="J292" s="152">
        <v>43958</v>
      </c>
      <c r="K292" s="149" t="s">
        <v>1825</v>
      </c>
      <c r="L292" s="101"/>
      <c r="M292" s="276">
        <v>8000</v>
      </c>
      <c r="N292" s="381">
        <v>8000</v>
      </c>
      <c r="O292" s="109"/>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20"/>
      <c r="BV292" s="20"/>
      <c r="BW292" s="20"/>
      <c r="BX292" s="20"/>
      <c r="BY292" s="20"/>
      <c r="BZ292" s="20"/>
      <c r="CA292" s="20"/>
      <c r="CB292" s="20"/>
      <c r="CC292" s="20"/>
      <c r="CD292" s="20"/>
      <c r="CE292" s="20"/>
      <c r="CF292" s="20"/>
      <c r="CG292" s="20"/>
      <c r="CH292" s="20"/>
      <c r="CI292" s="20"/>
      <c r="CJ292" s="20"/>
      <c r="CK292" s="20"/>
      <c r="CL292" s="20"/>
      <c r="CM292" s="20"/>
      <c r="CN292" s="20"/>
      <c r="CO292" s="20"/>
      <c r="CP292" s="20"/>
      <c r="CQ292" s="20"/>
      <c r="CR292" s="20"/>
      <c r="CS292" s="20"/>
      <c r="CT292" s="20"/>
      <c r="CU292" s="20"/>
      <c r="CV292" s="20"/>
      <c r="CW292" s="20"/>
      <c r="CX292" s="20"/>
      <c r="CY292" s="20"/>
      <c r="CZ292" s="20"/>
      <c r="DA292" s="20"/>
      <c r="DB292" s="20"/>
      <c r="DC292" s="20"/>
      <c r="DD292" s="20"/>
      <c r="DE292" s="20"/>
      <c r="DF292" s="20"/>
      <c r="DG292" s="20"/>
      <c r="DH292" s="20"/>
      <c r="DI292" s="20"/>
      <c r="DJ292" s="20"/>
    </row>
    <row r="293" spans="1:114" s="21" customFormat="1" ht="87.75" customHeight="1">
      <c r="A293" s="195"/>
      <c r="B293" s="149" t="s">
        <v>1826</v>
      </c>
      <c r="C293" s="63" t="s">
        <v>1827</v>
      </c>
      <c r="D293" s="63" t="s">
        <v>1819</v>
      </c>
      <c r="E293" s="63" t="s">
        <v>1820</v>
      </c>
      <c r="F293" s="63" t="s">
        <v>1828</v>
      </c>
      <c r="G293" s="149" t="s">
        <v>188</v>
      </c>
      <c r="H293" s="149"/>
      <c r="I293" s="149"/>
      <c r="J293" s="152">
        <v>43965</v>
      </c>
      <c r="K293" s="149" t="s">
        <v>1829</v>
      </c>
      <c r="L293" s="101"/>
      <c r="M293" s="276">
        <v>10000</v>
      </c>
      <c r="N293" s="381">
        <v>10000</v>
      </c>
      <c r="O293" s="109"/>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c r="CI293" s="20"/>
      <c r="CJ293" s="20"/>
      <c r="CK293" s="20"/>
      <c r="CL293" s="20"/>
      <c r="CM293" s="20"/>
      <c r="CN293" s="20"/>
      <c r="CO293" s="20"/>
      <c r="CP293" s="20"/>
      <c r="CQ293" s="20"/>
      <c r="CR293" s="20"/>
      <c r="CS293" s="20"/>
      <c r="CT293" s="20"/>
      <c r="CU293" s="20"/>
      <c r="CV293" s="20"/>
      <c r="CW293" s="20"/>
      <c r="CX293" s="20"/>
      <c r="CY293" s="20"/>
      <c r="CZ293" s="20"/>
      <c r="DA293" s="20"/>
      <c r="DB293" s="20"/>
      <c r="DC293" s="20"/>
      <c r="DD293" s="20"/>
      <c r="DE293" s="20"/>
      <c r="DF293" s="20"/>
      <c r="DG293" s="20"/>
      <c r="DH293" s="20"/>
      <c r="DI293" s="20"/>
      <c r="DJ293" s="20"/>
    </row>
    <row r="294" spans="1:114" s="21" customFormat="1" ht="87.75" customHeight="1">
      <c r="A294" s="192"/>
      <c r="B294" s="149" t="s">
        <v>1830</v>
      </c>
      <c r="C294" s="63" t="s">
        <v>1831</v>
      </c>
      <c r="D294" s="269" t="s">
        <v>1819</v>
      </c>
      <c r="E294" s="63" t="s">
        <v>1820</v>
      </c>
      <c r="F294" s="63" t="s">
        <v>1832</v>
      </c>
      <c r="G294" s="149" t="s">
        <v>188</v>
      </c>
      <c r="H294" s="149"/>
      <c r="I294" s="149"/>
      <c r="J294" s="152">
        <v>43965</v>
      </c>
      <c r="K294" s="149" t="s">
        <v>1833</v>
      </c>
      <c r="L294" s="101"/>
      <c r="M294" s="276">
        <v>5000</v>
      </c>
      <c r="N294" s="381">
        <v>5000</v>
      </c>
      <c r="O294" s="109"/>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20"/>
      <c r="CD294" s="20"/>
      <c r="CE294" s="20"/>
      <c r="CF294" s="20"/>
      <c r="CG294" s="20"/>
      <c r="CH294" s="20"/>
      <c r="CI294" s="20"/>
      <c r="CJ294" s="20"/>
      <c r="CK294" s="20"/>
      <c r="CL294" s="20"/>
      <c r="CM294" s="20"/>
      <c r="CN294" s="20"/>
      <c r="CO294" s="20"/>
      <c r="CP294" s="20"/>
      <c r="CQ294" s="20"/>
      <c r="CR294" s="20"/>
      <c r="CS294" s="20"/>
      <c r="CT294" s="20"/>
      <c r="CU294" s="20"/>
      <c r="CV294" s="20"/>
      <c r="CW294" s="20"/>
      <c r="CX294" s="20"/>
      <c r="CY294" s="20"/>
      <c r="CZ294" s="20"/>
      <c r="DA294" s="20"/>
      <c r="DB294" s="20"/>
      <c r="DC294" s="20"/>
      <c r="DD294" s="20"/>
      <c r="DE294" s="20"/>
      <c r="DF294" s="20"/>
      <c r="DG294" s="20"/>
      <c r="DH294" s="20"/>
      <c r="DI294" s="20"/>
      <c r="DJ294" s="20"/>
    </row>
    <row r="295" spans="1:114" s="21" customFormat="1" ht="87.75" customHeight="1">
      <c r="A295" s="195"/>
      <c r="B295" s="149" t="s">
        <v>1834</v>
      </c>
      <c r="C295" s="63" t="s">
        <v>1835</v>
      </c>
      <c r="D295" s="270" t="s">
        <v>1819</v>
      </c>
      <c r="E295" s="63" t="s">
        <v>1820</v>
      </c>
      <c r="F295" s="63" t="s">
        <v>1832</v>
      </c>
      <c r="G295" s="149" t="s">
        <v>188</v>
      </c>
      <c r="H295" s="149"/>
      <c r="I295" s="149"/>
      <c r="J295" s="152">
        <v>43966</v>
      </c>
      <c r="K295" s="149" t="s">
        <v>1836</v>
      </c>
      <c r="L295" s="101"/>
      <c r="M295" s="276">
        <v>5000</v>
      </c>
      <c r="N295" s="381">
        <v>5000</v>
      </c>
      <c r="O295" s="109"/>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20"/>
      <c r="BP295" s="20"/>
      <c r="BQ295" s="20"/>
      <c r="BR295" s="20"/>
      <c r="BS295" s="20"/>
      <c r="BT295" s="20"/>
      <c r="BU295" s="20"/>
      <c r="BV295" s="20"/>
      <c r="BW295" s="20"/>
      <c r="BX295" s="20"/>
      <c r="BY295" s="20"/>
      <c r="BZ295" s="20"/>
      <c r="CA295" s="20"/>
      <c r="CB295" s="20"/>
      <c r="CC295" s="20"/>
      <c r="CD295" s="20"/>
      <c r="CE295" s="20"/>
      <c r="CF295" s="20"/>
      <c r="CG295" s="20"/>
      <c r="CH295" s="20"/>
      <c r="CI295" s="20"/>
      <c r="CJ295" s="20"/>
      <c r="CK295" s="20"/>
      <c r="CL295" s="20"/>
      <c r="CM295" s="20"/>
      <c r="CN295" s="20"/>
      <c r="CO295" s="20"/>
      <c r="CP295" s="20"/>
      <c r="CQ295" s="20"/>
      <c r="CR295" s="20"/>
      <c r="CS295" s="20"/>
      <c r="CT295" s="20"/>
      <c r="CU295" s="20"/>
      <c r="CV295" s="20"/>
      <c r="CW295" s="20"/>
      <c r="CX295" s="20"/>
      <c r="CY295" s="20"/>
      <c r="CZ295" s="20"/>
      <c r="DA295" s="20"/>
      <c r="DB295" s="20"/>
      <c r="DC295" s="20"/>
      <c r="DD295" s="20"/>
      <c r="DE295" s="20"/>
      <c r="DF295" s="20"/>
      <c r="DG295" s="20"/>
      <c r="DH295" s="20"/>
      <c r="DI295" s="20"/>
      <c r="DJ295" s="20"/>
    </row>
    <row r="296" spans="1:114" s="21" customFormat="1" ht="87.75" customHeight="1">
      <c r="A296" s="192"/>
      <c r="B296" s="149" t="s">
        <v>1837</v>
      </c>
      <c r="C296" s="63" t="s">
        <v>1838</v>
      </c>
      <c r="D296" s="271" t="s">
        <v>1819</v>
      </c>
      <c r="E296" s="63" t="s">
        <v>1820</v>
      </c>
      <c r="F296" s="63" t="s">
        <v>1832</v>
      </c>
      <c r="G296" s="149" t="s">
        <v>188</v>
      </c>
      <c r="H296" s="149"/>
      <c r="I296" s="149"/>
      <c r="J296" s="152">
        <v>43966</v>
      </c>
      <c r="K296" s="149" t="s">
        <v>1839</v>
      </c>
      <c r="L296" s="101"/>
      <c r="M296" s="276">
        <v>5000</v>
      </c>
      <c r="N296" s="381">
        <v>5000</v>
      </c>
      <c r="O296" s="109"/>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c r="CI296" s="20"/>
      <c r="CJ296" s="20"/>
      <c r="CK296" s="20"/>
      <c r="CL296" s="20"/>
      <c r="CM296" s="20"/>
      <c r="CN296" s="20"/>
      <c r="CO296" s="20"/>
      <c r="CP296" s="20"/>
      <c r="CQ296" s="20"/>
      <c r="CR296" s="20"/>
      <c r="CS296" s="20"/>
      <c r="CT296" s="20"/>
      <c r="CU296" s="20"/>
      <c r="CV296" s="20"/>
      <c r="CW296" s="20"/>
      <c r="CX296" s="20"/>
      <c r="CY296" s="20"/>
      <c r="CZ296" s="20"/>
      <c r="DA296" s="20"/>
      <c r="DB296" s="20"/>
      <c r="DC296" s="20"/>
      <c r="DD296" s="20"/>
      <c r="DE296" s="20"/>
      <c r="DF296" s="20"/>
      <c r="DG296" s="20"/>
      <c r="DH296" s="20"/>
      <c r="DI296" s="20"/>
      <c r="DJ296" s="20"/>
    </row>
    <row r="297" spans="1:114" s="21" customFormat="1" ht="87.75" customHeight="1">
      <c r="A297" s="188"/>
      <c r="B297" s="149" t="s">
        <v>1840</v>
      </c>
      <c r="C297" s="63" t="s">
        <v>1841</v>
      </c>
      <c r="D297" s="63" t="s">
        <v>1819</v>
      </c>
      <c r="E297" s="149" t="s">
        <v>1820</v>
      </c>
      <c r="F297" s="151" t="s">
        <v>1842</v>
      </c>
      <c r="G297" s="149" t="s">
        <v>188</v>
      </c>
      <c r="H297" s="149"/>
      <c r="I297" s="149"/>
      <c r="J297" s="152">
        <v>43970</v>
      </c>
      <c r="K297" s="149" t="s">
        <v>1843</v>
      </c>
      <c r="L297" s="101"/>
      <c r="M297" s="276">
        <v>15000</v>
      </c>
      <c r="N297" s="381">
        <v>15000</v>
      </c>
      <c r="O297" s="109"/>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c r="BR297" s="20"/>
      <c r="BS297" s="20"/>
      <c r="BT297" s="20"/>
      <c r="BU297" s="20"/>
      <c r="BV297" s="20"/>
      <c r="BW297" s="20"/>
      <c r="BX297" s="20"/>
      <c r="BY297" s="20"/>
      <c r="BZ297" s="20"/>
      <c r="CA297" s="20"/>
      <c r="CB297" s="20"/>
      <c r="CC297" s="20"/>
      <c r="CD297" s="20"/>
      <c r="CE297" s="20"/>
      <c r="CF297" s="20"/>
      <c r="CG297" s="20"/>
      <c r="CH297" s="20"/>
      <c r="CI297" s="20"/>
      <c r="CJ297" s="20"/>
      <c r="CK297" s="20"/>
      <c r="CL297" s="20"/>
      <c r="CM297" s="20"/>
      <c r="CN297" s="20"/>
      <c r="CO297" s="20"/>
      <c r="CP297" s="20"/>
      <c r="CQ297" s="20"/>
      <c r="CR297" s="20"/>
      <c r="CS297" s="20"/>
      <c r="CT297" s="20"/>
      <c r="CU297" s="20"/>
      <c r="CV297" s="20"/>
      <c r="CW297" s="20"/>
      <c r="CX297" s="20"/>
      <c r="CY297" s="20"/>
      <c r="CZ297" s="20"/>
      <c r="DA297" s="20"/>
      <c r="DB297" s="20"/>
      <c r="DC297" s="20"/>
      <c r="DD297" s="20"/>
      <c r="DE297" s="20"/>
      <c r="DF297" s="20"/>
      <c r="DG297" s="20"/>
      <c r="DH297" s="20"/>
      <c r="DI297" s="20"/>
      <c r="DJ297" s="20"/>
    </row>
    <row r="298" spans="1:114" s="21" customFormat="1" ht="87.75" customHeight="1">
      <c r="A298" s="190"/>
      <c r="B298" s="149" t="s">
        <v>1844</v>
      </c>
      <c r="C298" s="63" t="s">
        <v>682</v>
      </c>
      <c r="D298" s="63" t="s">
        <v>1819</v>
      </c>
      <c r="E298" s="149" t="s">
        <v>1820</v>
      </c>
      <c r="F298" s="151" t="s">
        <v>1842</v>
      </c>
      <c r="G298" s="149" t="s">
        <v>188</v>
      </c>
      <c r="H298" s="149"/>
      <c r="I298" s="149"/>
      <c r="J298" s="152">
        <v>43973</v>
      </c>
      <c r="K298" s="149" t="s">
        <v>1845</v>
      </c>
      <c r="L298" s="101"/>
      <c r="M298" s="276">
        <v>15000</v>
      </c>
      <c r="N298" s="381">
        <v>15000</v>
      </c>
      <c r="O298" s="109"/>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20"/>
      <c r="BP298" s="20"/>
      <c r="BQ298" s="20"/>
      <c r="BR298" s="20"/>
      <c r="BS298" s="20"/>
      <c r="BT298" s="20"/>
      <c r="BU298" s="20"/>
      <c r="BV298" s="20"/>
      <c r="BW298" s="20"/>
      <c r="BX298" s="20"/>
      <c r="BY298" s="20"/>
      <c r="BZ298" s="20"/>
      <c r="CA298" s="20"/>
      <c r="CB298" s="20"/>
      <c r="CC298" s="20"/>
      <c r="CD298" s="20"/>
      <c r="CE298" s="20"/>
      <c r="CF298" s="20"/>
      <c r="CG298" s="20"/>
      <c r="CH298" s="20"/>
      <c r="CI298" s="20"/>
      <c r="CJ298" s="20"/>
      <c r="CK298" s="20"/>
      <c r="CL298" s="20"/>
      <c r="CM298" s="20"/>
      <c r="CN298" s="20"/>
      <c r="CO298" s="20"/>
      <c r="CP298" s="20"/>
      <c r="CQ298" s="20"/>
      <c r="CR298" s="20"/>
      <c r="CS298" s="20"/>
      <c r="CT298" s="20"/>
      <c r="CU298" s="20"/>
      <c r="CV298" s="20"/>
      <c r="CW298" s="20"/>
      <c r="CX298" s="20"/>
      <c r="CY298" s="20"/>
      <c r="CZ298" s="20"/>
      <c r="DA298" s="20"/>
      <c r="DB298" s="20"/>
      <c r="DC298" s="20"/>
      <c r="DD298" s="20"/>
      <c r="DE298" s="20"/>
      <c r="DF298" s="20"/>
      <c r="DG298" s="20"/>
      <c r="DH298" s="20"/>
      <c r="DI298" s="20"/>
      <c r="DJ298" s="20"/>
    </row>
    <row r="299" spans="1:114" s="21" customFormat="1" ht="87.75" customHeight="1">
      <c r="A299" s="213"/>
      <c r="B299" s="149" t="s">
        <v>1846</v>
      </c>
      <c r="C299" s="63" t="s">
        <v>1847</v>
      </c>
      <c r="D299" s="63" t="s">
        <v>1819</v>
      </c>
      <c r="E299" s="149" t="s">
        <v>1820</v>
      </c>
      <c r="F299" s="151" t="s">
        <v>1832</v>
      </c>
      <c r="G299" s="149" t="s">
        <v>188</v>
      </c>
      <c r="H299" s="149"/>
      <c r="I299" s="149"/>
      <c r="J299" s="152">
        <v>43971</v>
      </c>
      <c r="K299" s="149" t="s">
        <v>1848</v>
      </c>
      <c r="L299" s="101"/>
      <c r="M299" s="276">
        <v>5000</v>
      </c>
      <c r="N299" s="381">
        <v>5000</v>
      </c>
      <c r="O299" s="109"/>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20"/>
      <c r="CD299" s="20"/>
      <c r="CE299" s="20"/>
      <c r="CF299" s="20"/>
      <c r="CG299" s="20"/>
      <c r="CH299" s="20"/>
      <c r="CI299" s="20"/>
      <c r="CJ299" s="20"/>
      <c r="CK299" s="20"/>
      <c r="CL299" s="20"/>
      <c r="CM299" s="20"/>
      <c r="CN299" s="20"/>
      <c r="CO299" s="20"/>
      <c r="CP299" s="20"/>
      <c r="CQ299" s="20"/>
      <c r="CR299" s="20"/>
      <c r="CS299" s="20"/>
      <c r="CT299" s="20"/>
      <c r="CU299" s="20"/>
      <c r="CV299" s="20"/>
      <c r="CW299" s="20"/>
      <c r="CX299" s="20"/>
      <c r="CY299" s="20"/>
      <c r="CZ299" s="20"/>
      <c r="DA299" s="20"/>
      <c r="DB299" s="20"/>
      <c r="DC299" s="20"/>
      <c r="DD299" s="20"/>
      <c r="DE299" s="20"/>
      <c r="DF299" s="20"/>
      <c r="DG299" s="20"/>
      <c r="DH299" s="20"/>
      <c r="DI299" s="20"/>
      <c r="DJ299" s="20"/>
    </row>
    <row r="300" spans="1:114" s="21" customFormat="1" ht="87.75" customHeight="1">
      <c r="A300" s="282"/>
      <c r="B300" s="149" t="s">
        <v>1849</v>
      </c>
      <c r="C300" s="63" t="s">
        <v>1850</v>
      </c>
      <c r="D300" s="63" t="s">
        <v>1819</v>
      </c>
      <c r="E300" s="63" t="s">
        <v>1820</v>
      </c>
      <c r="F300" s="63" t="s">
        <v>1851</v>
      </c>
      <c r="G300" s="149" t="s">
        <v>188</v>
      </c>
      <c r="H300" s="149"/>
      <c r="I300" s="149"/>
      <c r="J300" s="152">
        <v>43971</v>
      </c>
      <c r="K300" s="149" t="s">
        <v>1852</v>
      </c>
      <c r="L300" s="101"/>
      <c r="M300" s="276">
        <v>4000</v>
      </c>
      <c r="N300" s="381">
        <v>4000</v>
      </c>
      <c r="O300" s="109"/>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20"/>
      <c r="CD300" s="20"/>
      <c r="CE300" s="20"/>
      <c r="CF300" s="20"/>
      <c r="CG300" s="20"/>
      <c r="CH300" s="20"/>
      <c r="CI300" s="20"/>
      <c r="CJ300" s="20"/>
      <c r="CK300" s="20"/>
      <c r="CL300" s="20"/>
      <c r="CM300" s="20"/>
      <c r="CN300" s="20"/>
      <c r="CO300" s="20"/>
      <c r="CP300" s="20"/>
      <c r="CQ300" s="20"/>
      <c r="CR300" s="20"/>
      <c r="CS300" s="20"/>
      <c r="CT300" s="20"/>
      <c r="CU300" s="20"/>
      <c r="CV300" s="20"/>
      <c r="CW300" s="20"/>
      <c r="CX300" s="20"/>
      <c r="CY300" s="20"/>
      <c r="CZ300" s="20"/>
      <c r="DA300" s="20"/>
      <c r="DB300" s="20"/>
      <c r="DC300" s="20"/>
      <c r="DD300" s="20"/>
      <c r="DE300" s="20"/>
      <c r="DF300" s="20"/>
      <c r="DG300" s="20"/>
      <c r="DH300" s="20"/>
      <c r="DI300" s="20"/>
      <c r="DJ300" s="20"/>
    </row>
    <row r="301" spans="1:114" s="21" customFormat="1" ht="87.75" customHeight="1">
      <c r="A301" s="283"/>
      <c r="B301" s="149" t="s">
        <v>1853</v>
      </c>
      <c r="C301" s="63" t="s">
        <v>1854</v>
      </c>
      <c r="D301" s="63" t="s">
        <v>1819</v>
      </c>
      <c r="E301" s="63" t="s">
        <v>1820</v>
      </c>
      <c r="F301" s="63" t="s">
        <v>1824</v>
      </c>
      <c r="G301" s="149" t="s">
        <v>188</v>
      </c>
      <c r="H301" s="149"/>
      <c r="I301" s="149"/>
      <c r="J301" s="152">
        <v>43973</v>
      </c>
      <c r="K301" s="149" t="s">
        <v>1855</v>
      </c>
      <c r="L301" s="101"/>
      <c r="M301" s="276">
        <v>8000</v>
      </c>
      <c r="N301" s="381">
        <v>8000</v>
      </c>
      <c r="O301" s="109"/>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20"/>
      <c r="CD301" s="20"/>
      <c r="CE301" s="20"/>
      <c r="CF301" s="20"/>
      <c r="CG301" s="20"/>
      <c r="CH301" s="20"/>
      <c r="CI301" s="20"/>
      <c r="CJ301" s="20"/>
      <c r="CK301" s="20"/>
      <c r="CL301" s="20"/>
      <c r="CM301" s="20"/>
      <c r="CN301" s="20"/>
      <c r="CO301" s="20"/>
      <c r="CP301" s="20"/>
      <c r="CQ301" s="20"/>
      <c r="CR301" s="20"/>
      <c r="CS301" s="20"/>
      <c r="CT301" s="20"/>
      <c r="CU301" s="20"/>
      <c r="CV301" s="20"/>
      <c r="CW301" s="20"/>
      <c r="CX301" s="20"/>
      <c r="CY301" s="20"/>
      <c r="CZ301" s="20"/>
      <c r="DA301" s="20"/>
      <c r="DB301" s="20"/>
      <c r="DC301" s="20"/>
      <c r="DD301" s="20"/>
      <c r="DE301" s="20"/>
      <c r="DF301" s="20"/>
      <c r="DG301" s="20"/>
      <c r="DH301" s="20"/>
      <c r="DI301" s="20"/>
      <c r="DJ301" s="20"/>
    </row>
    <row r="302" spans="1:114" s="21" customFormat="1" ht="87.75" customHeight="1">
      <c r="A302" s="283"/>
      <c r="B302" s="149" t="s">
        <v>359</v>
      </c>
      <c r="C302" s="63" t="s">
        <v>360</v>
      </c>
      <c r="D302" s="63" t="s">
        <v>1819</v>
      </c>
      <c r="E302" s="63" t="s">
        <v>1820</v>
      </c>
      <c r="F302" s="63" t="s">
        <v>1856</v>
      </c>
      <c r="G302" s="149" t="s">
        <v>188</v>
      </c>
      <c r="H302" s="149"/>
      <c r="I302" s="149"/>
      <c r="J302" s="152">
        <v>43973</v>
      </c>
      <c r="K302" s="149" t="s">
        <v>1857</v>
      </c>
      <c r="L302" s="101"/>
      <c r="M302" s="276">
        <v>3000</v>
      </c>
      <c r="N302" s="381">
        <v>3000</v>
      </c>
      <c r="O302" s="109"/>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c r="CJ302" s="20"/>
      <c r="CK302" s="20"/>
      <c r="CL302" s="20"/>
      <c r="CM302" s="20"/>
      <c r="CN302" s="20"/>
      <c r="CO302" s="20"/>
      <c r="CP302" s="20"/>
      <c r="CQ302" s="20"/>
      <c r="CR302" s="20"/>
      <c r="CS302" s="20"/>
      <c r="CT302" s="20"/>
      <c r="CU302" s="20"/>
      <c r="CV302" s="20"/>
      <c r="CW302" s="20"/>
      <c r="CX302" s="20"/>
      <c r="CY302" s="20"/>
      <c r="CZ302" s="20"/>
      <c r="DA302" s="20"/>
      <c r="DB302" s="20"/>
      <c r="DC302" s="20"/>
      <c r="DD302" s="20"/>
      <c r="DE302" s="20"/>
      <c r="DF302" s="20"/>
      <c r="DG302" s="20"/>
      <c r="DH302" s="20"/>
      <c r="DI302" s="20"/>
      <c r="DJ302" s="20"/>
    </row>
    <row r="303" spans="1:114" s="21" customFormat="1" ht="87.75" customHeight="1">
      <c r="A303" s="283"/>
      <c r="B303" s="149" t="s">
        <v>2427</v>
      </c>
      <c r="C303" s="63" t="s">
        <v>1966</v>
      </c>
      <c r="D303" s="63" t="s">
        <v>1819</v>
      </c>
      <c r="E303" s="63" t="s">
        <v>1820</v>
      </c>
      <c r="F303" s="63" t="s">
        <v>1828</v>
      </c>
      <c r="G303" s="149" t="s">
        <v>188</v>
      </c>
      <c r="H303" s="149"/>
      <c r="I303" s="149"/>
      <c r="J303" s="152">
        <v>44273</v>
      </c>
      <c r="K303" s="149" t="s">
        <v>2428</v>
      </c>
      <c r="L303" s="101"/>
      <c r="M303" s="276">
        <v>10000</v>
      </c>
      <c r="N303" s="381">
        <v>10000</v>
      </c>
      <c r="O303" s="109"/>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0"/>
      <c r="CA303" s="20"/>
      <c r="CB303" s="20"/>
      <c r="CC303" s="20"/>
      <c r="CD303" s="20"/>
      <c r="CE303" s="20"/>
      <c r="CF303" s="20"/>
      <c r="CG303" s="20"/>
      <c r="CH303" s="20"/>
      <c r="CI303" s="20"/>
      <c r="CJ303" s="20"/>
      <c r="CK303" s="20"/>
      <c r="CL303" s="20"/>
      <c r="CM303" s="20"/>
      <c r="CN303" s="20"/>
      <c r="CO303" s="20"/>
      <c r="CP303" s="20"/>
      <c r="CQ303" s="20"/>
      <c r="CR303" s="20"/>
      <c r="CS303" s="20"/>
      <c r="CT303" s="20"/>
      <c r="CU303" s="20"/>
      <c r="CV303" s="20"/>
      <c r="CW303" s="20"/>
      <c r="CX303" s="20"/>
      <c r="CY303" s="20"/>
      <c r="CZ303" s="20"/>
      <c r="DA303" s="20"/>
      <c r="DB303" s="20"/>
      <c r="DC303" s="20"/>
      <c r="DD303" s="20"/>
      <c r="DE303" s="20"/>
      <c r="DF303" s="20"/>
      <c r="DG303" s="20"/>
      <c r="DH303" s="20"/>
      <c r="DI303" s="20"/>
      <c r="DJ303" s="20"/>
    </row>
    <row r="304" spans="1:114" s="21" customFormat="1" ht="87.75" customHeight="1">
      <c r="A304" s="283"/>
      <c r="B304" s="149" t="s">
        <v>2429</v>
      </c>
      <c r="C304" s="63" t="s">
        <v>2430</v>
      </c>
      <c r="D304" s="63" t="s">
        <v>1819</v>
      </c>
      <c r="E304" s="63" t="s">
        <v>1820</v>
      </c>
      <c r="F304" s="63" t="s">
        <v>1856</v>
      </c>
      <c r="G304" s="149" t="s">
        <v>188</v>
      </c>
      <c r="H304" s="149"/>
      <c r="I304" s="149"/>
      <c r="J304" s="152">
        <v>44273</v>
      </c>
      <c r="K304" s="149" t="s">
        <v>2431</v>
      </c>
      <c r="L304" s="101"/>
      <c r="M304" s="276">
        <v>3000</v>
      </c>
      <c r="N304" s="381">
        <v>3000</v>
      </c>
      <c r="O304" s="109"/>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0"/>
      <c r="CA304" s="20"/>
      <c r="CB304" s="20"/>
      <c r="CC304" s="20"/>
      <c r="CD304" s="20"/>
      <c r="CE304" s="20"/>
      <c r="CF304" s="20"/>
      <c r="CG304" s="20"/>
      <c r="CH304" s="20"/>
      <c r="CI304" s="20"/>
      <c r="CJ304" s="20"/>
      <c r="CK304" s="20"/>
      <c r="CL304" s="20"/>
      <c r="CM304" s="20"/>
      <c r="CN304" s="20"/>
      <c r="CO304" s="20"/>
      <c r="CP304" s="20"/>
      <c r="CQ304" s="20"/>
      <c r="CR304" s="20"/>
      <c r="CS304" s="20"/>
      <c r="CT304" s="20"/>
      <c r="CU304" s="20"/>
      <c r="CV304" s="20"/>
      <c r="CW304" s="20"/>
      <c r="CX304" s="20"/>
      <c r="CY304" s="20"/>
      <c r="CZ304" s="20"/>
      <c r="DA304" s="20"/>
      <c r="DB304" s="20"/>
      <c r="DC304" s="20"/>
      <c r="DD304" s="20"/>
      <c r="DE304" s="20"/>
      <c r="DF304" s="20"/>
      <c r="DG304" s="20"/>
      <c r="DH304" s="20"/>
      <c r="DI304" s="20"/>
      <c r="DJ304" s="20"/>
    </row>
    <row r="305" spans="1:114" s="21" customFormat="1" ht="87.75" customHeight="1">
      <c r="A305" s="284"/>
      <c r="B305" s="122" t="s">
        <v>2432</v>
      </c>
      <c r="C305" s="63" t="s">
        <v>1966</v>
      </c>
      <c r="D305" s="63" t="s">
        <v>1819</v>
      </c>
      <c r="E305" s="63" t="s">
        <v>1820</v>
      </c>
      <c r="F305" s="63" t="s">
        <v>2433</v>
      </c>
      <c r="G305" s="118" t="s">
        <v>188</v>
      </c>
      <c r="H305" s="118"/>
      <c r="I305" s="118"/>
      <c r="J305" s="164">
        <v>44273</v>
      </c>
      <c r="K305" s="34" t="s">
        <v>2434</v>
      </c>
      <c r="L305" s="122"/>
      <c r="M305" s="278">
        <v>9500</v>
      </c>
      <c r="N305" s="381">
        <v>9500</v>
      </c>
      <c r="O305" s="109"/>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0"/>
      <c r="CA305" s="20"/>
      <c r="CB305" s="20"/>
      <c r="CC305" s="20"/>
      <c r="CD305" s="20"/>
      <c r="CE305" s="20"/>
      <c r="CF305" s="20"/>
      <c r="CG305" s="20"/>
      <c r="CH305" s="20"/>
      <c r="CI305" s="20"/>
      <c r="CJ305" s="20"/>
      <c r="CK305" s="20"/>
      <c r="CL305" s="20"/>
      <c r="CM305" s="20"/>
      <c r="CN305" s="20"/>
      <c r="CO305" s="20"/>
      <c r="CP305" s="20"/>
      <c r="CQ305" s="20"/>
      <c r="CR305" s="20"/>
      <c r="CS305" s="20"/>
      <c r="CT305" s="20"/>
      <c r="CU305" s="20"/>
      <c r="CV305" s="20"/>
      <c r="CW305" s="20"/>
      <c r="CX305" s="20"/>
      <c r="CY305" s="20"/>
      <c r="CZ305" s="20"/>
      <c r="DA305" s="20"/>
      <c r="DB305" s="20"/>
      <c r="DC305" s="20"/>
      <c r="DD305" s="20"/>
      <c r="DE305" s="20"/>
      <c r="DF305" s="20"/>
      <c r="DG305" s="20"/>
      <c r="DH305" s="20"/>
      <c r="DI305" s="20"/>
      <c r="DJ305" s="20"/>
    </row>
    <row r="306" spans="1:114" s="21" customFormat="1" ht="87.75" customHeight="1">
      <c r="A306" s="214"/>
      <c r="B306" s="149" t="s">
        <v>2435</v>
      </c>
      <c r="C306" s="63" t="s">
        <v>2436</v>
      </c>
      <c r="D306" s="63" t="s">
        <v>1819</v>
      </c>
      <c r="E306" s="63" t="s">
        <v>1820</v>
      </c>
      <c r="F306" s="63" t="s">
        <v>1832</v>
      </c>
      <c r="G306" s="149" t="s">
        <v>188</v>
      </c>
      <c r="H306" s="149"/>
      <c r="I306" s="149"/>
      <c r="J306" s="152">
        <v>44273</v>
      </c>
      <c r="K306" s="149" t="s">
        <v>2437</v>
      </c>
      <c r="L306" s="101"/>
      <c r="M306" s="276">
        <v>5000</v>
      </c>
      <c r="N306" s="381">
        <v>5000</v>
      </c>
      <c r="O306" s="109"/>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20"/>
      <c r="CD306" s="20"/>
      <c r="CE306" s="20"/>
      <c r="CF306" s="20"/>
      <c r="CG306" s="20"/>
      <c r="CH306" s="20"/>
      <c r="CI306" s="20"/>
      <c r="CJ306" s="20"/>
      <c r="CK306" s="20"/>
      <c r="CL306" s="20"/>
      <c r="CM306" s="20"/>
      <c r="CN306" s="20"/>
      <c r="CO306" s="20"/>
      <c r="CP306" s="20"/>
      <c r="CQ306" s="20"/>
      <c r="CR306" s="20"/>
      <c r="CS306" s="20"/>
      <c r="CT306" s="20"/>
      <c r="CU306" s="20"/>
      <c r="CV306" s="20"/>
      <c r="CW306" s="20"/>
      <c r="CX306" s="20"/>
      <c r="CY306" s="20"/>
      <c r="CZ306" s="20"/>
      <c r="DA306" s="20"/>
      <c r="DB306" s="20"/>
      <c r="DC306" s="20"/>
      <c r="DD306" s="20"/>
      <c r="DE306" s="20"/>
      <c r="DF306" s="20"/>
      <c r="DG306" s="20"/>
      <c r="DH306" s="20"/>
      <c r="DI306" s="20"/>
      <c r="DJ306" s="20"/>
    </row>
    <row r="307" spans="1:114" s="21" customFormat="1" ht="87.75" customHeight="1">
      <c r="A307" s="214"/>
      <c r="B307" s="149" t="s">
        <v>2438</v>
      </c>
      <c r="C307" s="63" t="s">
        <v>2439</v>
      </c>
      <c r="D307" s="63" t="s">
        <v>1819</v>
      </c>
      <c r="E307" s="63" t="s">
        <v>1820</v>
      </c>
      <c r="F307" s="63" t="s">
        <v>1828</v>
      </c>
      <c r="G307" s="149" t="s">
        <v>188</v>
      </c>
      <c r="H307" s="149"/>
      <c r="I307" s="149"/>
      <c r="J307" s="152">
        <v>44273</v>
      </c>
      <c r="K307" s="149" t="s">
        <v>2428</v>
      </c>
      <c r="L307" s="101"/>
      <c r="M307" s="276">
        <v>10000</v>
      </c>
      <c r="N307" s="381">
        <v>10000</v>
      </c>
      <c r="O307" s="109"/>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c r="BM307" s="20"/>
      <c r="BN307" s="20"/>
      <c r="BO307" s="20"/>
      <c r="BP307" s="20"/>
      <c r="BQ307" s="20"/>
      <c r="BR307" s="20"/>
      <c r="BS307" s="20"/>
      <c r="BT307" s="20"/>
      <c r="BU307" s="20"/>
      <c r="BV307" s="20"/>
      <c r="BW307" s="20"/>
      <c r="BX307" s="20"/>
      <c r="BY307" s="20"/>
      <c r="BZ307" s="20"/>
      <c r="CA307" s="20"/>
      <c r="CB307" s="20"/>
      <c r="CC307" s="20"/>
      <c r="CD307" s="20"/>
      <c r="CE307" s="20"/>
      <c r="CF307" s="20"/>
      <c r="CG307" s="20"/>
      <c r="CH307" s="20"/>
      <c r="CI307" s="20"/>
      <c r="CJ307" s="20"/>
      <c r="CK307" s="20"/>
      <c r="CL307" s="20"/>
      <c r="CM307" s="20"/>
      <c r="CN307" s="20"/>
      <c r="CO307" s="20"/>
      <c r="CP307" s="20"/>
      <c r="CQ307" s="20"/>
      <c r="CR307" s="20"/>
      <c r="CS307" s="20"/>
      <c r="CT307" s="20"/>
      <c r="CU307" s="20"/>
      <c r="CV307" s="20"/>
      <c r="CW307" s="20"/>
      <c r="CX307" s="20"/>
      <c r="CY307" s="20"/>
      <c r="CZ307" s="20"/>
      <c r="DA307" s="20"/>
      <c r="DB307" s="20"/>
      <c r="DC307" s="20"/>
      <c r="DD307" s="20"/>
      <c r="DE307" s="20"/>
      <c r="DF307" s="20"/>
      <c r="DG307" s="20"/>
      <c r="DH307" s="20"/>
      <c r="DI307" s="20"/>
      <c r="DJ307" s="20"/>
    </row>
    <row r="308" spans="1:114" s="21" customFormat="1" ht="87.75" customHeight="1">
      <c r="A308" s="214"/>
      <c r="B308" s="149" t="s">
        <v>2440</v>
      </c>
      <c r="C308" s="63" t="s">
        <v>2439</v>
      </c>
      <c r="D308" s="63" t="s">
        <v>1819</v>
      </c>
      <c r="E308" s="63" t="s">
        <v>1820</v>
      </c>
      <c r="F308" s="63" t="s">
        <v>1842</v>
      </c>
      <c r="G308" s="149" t="s">
        <v>188</v>
      </c>
      <c r="H308" s="149"/>
      <c r="I308" s="149"/>
      <c r="J308" s="152">
        <v>44273</v>
      </c>
      <c r="K308" s="149" t="s">
        <v>2428</v>
      </c>
      <c r="L308" s="101"/>
      <c r="M308" s="276">
        <v>15000</v>
      </c>
      <c r="N308" s="381">
        <v>15000</v>
      </c>
      <c r="O308" s="109"/>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c r="BM308" s="20"/>
      <c r="BN308" s="20"/>
      <c r="BO308" s="20"/>
      <c r="BP308" s="20"/>
      <c r="BQ308" s="20"/>
      <c r="BR308" s="20"/>
      <c r="BS308" s="20"/>
      <c r="BT308" s="20"/>
      <c r="BU308" s="20"/>
      <c r="BV308" s="20"/>
      <c r="BW308" s="20"/>
      <c r="BX308" s="20"/>
      <c r="BY308" s="20"/>
      <c r="BZ308" s="20"/>
      <c r="CA308" s="20"/>
      <c r="CB308" s="20"/>
      <c r="CC308" s="20"/>
      <c r="CD308" s="20"/>
      <c r="CE308" s="20"/>
      <c r="CF308" s="20"/>
      <c r="CG308" s="20"/>
      <c r="CH308" s="20"/>
      <c r="CI308" s="20"/>
      <c r="CJ308" s="20"/>
      <c r="CK308" s="20"/>
      <c r="CL308" s="20"/>
      <c r="CM308" s="20"/>
      <c r="CN308" s="20"/>
      <c r="CO308" s="20"/>
      <c r="CP308" s="20"/>
      <c r="CQ308" s="20"/>
      <c r="CR308" s="20"/>
      <c r="CS308" s="20"/>
      <c r="CT308" s="20"/>
      <c r="CU308" s="20"/>
      <c r="CV308" s="20"/>
      <c r="CW308" s="20"/>
      <c r="CX308" s="20"/>
      <c r="CY308" s="20"/>
      <c r="CZ308" s="20"/>
      <c r="DA308" s="20"/>
      <c r="DB308" s="20"/>
      <c r="DC308" s="20"/>
      <c r="DD308" s="20"/>
      <c r="DE308" s="20"/>
      <c r="DF308" s="20"/>
      <c r="DG308" s="20"/>
      <c r="DH308" s="20"/>
      <c r="DI308" s="20"/>
      <c r="DJ308" s="20"/>
    </row>
    <row r="309" spans="1:114" s="21" customFormat="1" ht="87.75" customHeight="1">
      <c r="A309" s="214"/>
      <c r="B309" s="149" t="s">
        <v>3010</v>
      </c>
      <c r="C309" s="63" t="s">
        <v>3011</v>
      </c>
      <c r="D309" s="63" t="s">
        <v>1819</v>
      </c>
      <c r="E309" s="63" t="s">
        <v>1820</v>
      </c>
      <c r="F309" s="63" t="s">
        <v>1828</v>
      </c>
      <c r="G309" s="149" t="s">
        <v>188</v>
      </c>
      <c r="H309" s="149"/>
      <c r="I309" s="149"/>
      <c r="J309" s="152">
        <v>44419</v>
      </c>
      <c r="K309" s="149" t="s">
        <v>3012</v>
      </c>
      <c r="L309" s="101"/>
      <c r="M309" s="276">
        <v>10000</v>
      </c>
      <c r="N309" s="381">
        <v>10000</v>
      </c>
      <c r="O309" s="109"/>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0"/>
      <c r="CA309" s="20"/>
      <c r="CB309" s="20"/>
      <c r="CC309" s="20"/>
      <c r="CD309" s="20"/>
      <c r="CE309" s="20"/>
      <c r="CF309" s="20"/>
      <c r="CG309" s="20"/>
      <c r="CH309" s="20"/>
      <c r="CI309" s="20"/>
      <c r="CJ309" s="20"/>
      <c r="CK309" s="20"/>
      <c r="CL309" s="20"/>
      <c r="CM309" s="20"/>
      <c r="CN309" s="20"/>
      <c r="CO309" s="20"/>
      <c r="CP309" s="20"/>
      <c r="CQ309" s="20"/>
      <c r="CR309" s="20"/>
      <c r="CS309" s="20"/>
      <c r="CT309" s="20"/>
      <c r="CU309" s="20"/>
      <c r="CV309" s="20"/>
      <c r="CW309" s="20"/>
      <c r="CX309" s="20"/>
      <c r="CY309" s="20"/>
      <c r="CZ309" s="20"/>
      <c r="DA309" s="20"/>
      <c r="DB309" s="20"/>
      <c r="DC309" s="20"/>
      <c r="DD309" s="20"/>
      <c r="DE309" s="20"/>
      <c r="DF309" s="20"/>
      <c r="DG309" s="20"/>
      <c r="DH309" s="20"/>
      <c r="DI309" s="20"/>
      <c r="DJ309" s="20"/>
    </row>
    <row r="310" spans="1:114" s="21" customFormat="1" ht="87.75" customHeight="1">
      <c r="A310" s="214"/>
      <c r="B310" s="149" t="s">
        <v>3431</v>
      </c>
      <c r="C310" s="63" t="s">
        <v>3432</v>
      </c>
      <c r="D310" s="63" t="s">
        <v>3433</v>
      </c>
      <c r="E310" s="63" t="s">
        <v>3434</v>
      </c>
      <c r="F310" s="63" t="s">
        <v>3435</v>
      </c>
      <c r="G310" s="149" t="s">
        <v>188</v>
      </c>
      <c r="H310" s="149"/>
      <c r="I310" s="149"/>
      <c r="J310" s="152">
        <v>44243</v>
      </c>
      <c r="K310" s="149" t="s">
        <v>3436</v>
      </c>
      <c r="L310" s="101"/>
      <c r="M310" s="276">
        <v>50000</v>
      </c>
      <c r="N310" s="381">
        <v>50000</v>
      </c>
      <c r="O310" s="109"/>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c r="BM310" s="20"/>
      <c r="BN310" s="20"/>
      <c r="BO310" s="20"/>
      <c r="BP310" s="20"/>
      <c r="BQ310" s="20"/>
      <c r="BR310" s="20"/>
      <c r="BS310" s="20"/>
      <c r="BT310" s="20"/>
      <c r="BU310" s="20"/>
      <c r="BV310" s="20"/>
      <c r="BW310" s="20"/>
      <c r="BX310" s="20"/>
      <c r="BY310" s="20"/>
      <c r="BZ310" s="20"/>
      <c r="CA310" s="20"/>
      <c r="CB310" s="20"/>
      <c r="CC310" s="20"/>
      <c r="CD310" s="20"/>
      <c r="CE310" s="20"/>
      <c r="CF310" s="20"/>
      <c r="CG310" s="20"/>
      <c r="CH310" s="20"/>
      <c r="CI310" s="20"/>
      <c r="CJ310" s="20"/>
      <c r="CK310" s="20"/>
      <c r="CL310" s="20"/>
      <c r="CM310" s="20"/>
      <c r="CN310" s="20"/>
      <c r="CO310" s="20"/>
      <c r="CP310" s="20"/>
      <c r="CQ310" s="20"/>
      <c r="CR310" s="20"/>
      <c r="CS310" s="20"/>
      <c r="CT310" s="20"/>
      <c r="CU310" s="20"/>
      <c r="CV310" s="20"/>
      <c r="CW310" s="20"/>
      <c r="CX310" s="20"/>
      <c r="CY310" s="20"/>
      <c r="CZ310" s="20"/>
      <c r="DA310" s="20"/>
      <c r="DB310" s="20"/>
      <c r="DC310" s="20"/>
      <c r="DD310" s="20"/>
      <c r="DE310" s="20"/>
      <c r="DF310" s="20"/>
      <c r="DG310" s="20"/>
      <c r="DH310" s="20"/>
      <c r="DI310" s="20"/>
      <c r="DJ310" s="20"/>
    </row>
    <row r="311" spans="1:114" s="21" customFormat="1" ht="87.75" customHeight="1">
      <c r="A311" s="214">
        <v>185</v>
      </c>
      <c r="B311" s="149" t="s">
        <v>3437</v>
      </c>
      <c r="C311" s="63" t="s">
        <v>3438</v>
      </c>
      <c r="D311" s="63" t="s">
        <v>3439</v>
      </c>
      <c r="E311" s="63" t="s">
        <v>3440</v>
      </c>
      <c r="F311" s="63" t="s">
        <v>2806</v>
      </c>
      <c r="G311" s="149" t="s">
        <v>188</v>
      </c>
      <c r="H311" s="149"/>
      <c r="I311" s="149"/>
      <c r="J311" s="152">
        <v>44643</v>
      </c>
      <c r="K311" s="149" t="s">
        <v>3441</v>
      </c>
      <c r="L311" s="101"/>
      <c r="M311" s="276">
        <v>15000</v>
      </c>
      <c r="N311" s="381">
        <v>15000</v>
      </c>
      <c r="O311" s="109"/>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0"/>
      <c r="CA311" s="20"/>
      <c r="CB311" s="20"/>
      <c r="CC311" s="20"/>
      <c r="CD311" s="20"/>
      <c r="CE311" s="20"/>
      <c r="CF311" s="20"/>
      <c r="CG311" s="20"/>
      <c r="CH311" s="20"/>
      <c r="CI311" s="20"/>
      <c r="CJ311" s="20"/>
      <c r="CK311" s="20"/>
      <c r="CL311" s="20"/>
      <c r="CM311" s="20"/>
      <c r="CN311" s="20"/>
      <c r="CO311" s="20"/>
      <c r="CP311" s="20"/>
      <c r="CQ311" s="20"/>
      <c r="CR311" s="20"/>
      <c r="CS311" s="20"/>
      <c r="CT311" s="20"/>
      <c r="CU311" s="20"/>
      <c r="CV311" s="20"/>
      <c r="CW311" s="20"/>
      <c r="CX311" s="20"/>
      <c r="CY311" s="20"/>
      <c r="CZ311" s="20"/>
      <c r="DA311" s="20"/>
      <c r="DB311" s="20"/>
      <c r="DC311" s="20"/>
      <c r="DD311" s="20"/>
      <c r="DE311" s="20"/>
      <c r="DF311" s="20"/>
      <c r="DG311" s="20"/>
      <c r="DH311" s="20"/>
      <c r="DI311" s="20"/>
      <c r="DJ311" s="20"/>
    </row>
    <row r="312" spans="1:114" s="21" customFormat="1" ht="87.75" customHeight="1">
      <c r="A312" s="214">
        <v>186</v>
      </c>
      <c r="B312" s="149" t="s">
        <v>3442</v>
      </c>
      <c r="C312" s="63" t="s">
        <v>3443</v>
      </c>
      <c r="D312" s="63" t="s">
        <v>3444</v>
      </c>
      <c r="E312" s="63" t="s">
        <v>3445</v>
      </c>
      <c r="F312" s="63" t="s">
        <v>3446</v>
      </c>
      <c r="G312" s="149" t="s">
        <v>188</v>
      </c>
      <c r="H312" s="149"/>
      <c r="I312" s="149"/>
      <c r="J312" s="152">
        <v>44644</v>
      </c>
      <c r="K312" s="149" t="s">
        <v>3447</v>
      </c>
      <c r="L312" s="101"/>
      <c r="M312" s="276">
        <v>10200</v>
      </c>
      <c r="N312" s="381">
        <v>10200</v>
      </c>
      <c r="O312" s="109"/>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0"/>
      <c r="CA312" s="20"/>
      <c r="CB312" s="20"/>
      <c r="CC312" s="20"/>
      <c r="CD312" s="20"/>
      <c r="CE312" s="20"/>
      <c r="CF312" s="20"/>
      <c r="CG312" s="20"/>
      <c r="CH312" s="20"/>
      <c r="CI312" s="20"/>
      <c r="CJ312" s="20"/>
      <c r="CK312" s="20"/>
      <c r="CL312" s="20"/>
      <c r="CM312" s="20"/>
      <c r="CN312" s="20"/>
      <c r="CO312" s="20"/>
      <c r="CP312" s="20"/>
      <c r="CQ312" s="20"/>
      <c r="CR312" s="20"/>
      <c r="CS312" s="20"/>
      <c r="CT312" s="20"/>
      <c r="CU312" s="20"/>
      <c r="CV312" s="20"/>
      <c r="CW312" s="20"/>
      <c r="CX312" s="20"/>
      <c r="CY312" s="20"/>
      <c r="CZ312" s="20"/>
      <c r="DA312" s="20"/>
      <c r="DB312" s="20"/>
      <c r="DC312" s="20"/>
      <c r="DD312" s="20"/>
      <c r="DE312" s="20"/>
      <c r="DF312" s="20"/>
      <c r="DG312" s="20"/>
      <c r="DH312" s="20"/>
      <c r="DI312" s="20"/>
      <c r="DJ312" s="20"/>
    </row>
    <row r="313" spans="1:114" s="21" customFormat="1" ht="87.75" customHeight="1">
      <c r="A313" s="214">
        <v>187</v>
      </c>
      <c r="B313" s="149" t="s">
        <v>3448</v>
      </c>
      <c r="C313" s="63" t="s">
        <v>3449</v>
      </c>
      <c r="D313" s="63" t="s">
        <v>3444</v>
      </c>
      <c r="E313" s="63" t="s">
        <v>3450</v>
      </c>
      <c r="F313" s="63" t="s">
        <v>3451</v>
      </c>
      <c r="G313" s="149" t="s">
        <v>188</v>
      </c>
      <c r="H313" s="149"/>
      <c r="I313" s="149"/>
      <c r="J313" s="152">
        <v>44644</v>
      </c>
      <c r="K313" s="149" t="s">
        <v>3452</v>
      </c>
      <c r="L313" s="101"/>
      <c r="M313" s="276">
        <v>10000</v>
      </c>
      <c r="N313" s="381">
        <v>10000</v>
      </c>
      <c r="O313" s="109"/>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0"/>
      <c r="CA313" s="20"/>
      <c r="CB313" s="20"/>
      <c r="CC313" s="20"/>
      <c r="CD313" s="20"/>
      <c r="CE313" s="20"/>
      <c r="CF313" s="20"/>
      <c r="CG313" s="20"/>
      <c r="CH313" s="20"/>
      <c r="CI313" s="20"/>
      <c r="CJ313" s="20"/>
      <c r="CK313" s="20"/>
      <c r="CL313" s="20"/>
      <c r="CM313" s="20"/>
      <c r="CN313" s="20"/>
      <c r="CO313" s="20"/>
      <c r="CP313" s="20"/>
      <c r="CQ313" s="20"/>
      <c r="CR313" s="20"/>
      <c r="CS313" s="20"/>
      <c r="CT313" s="20"/>
      <c r="CU313" s="20"/>
      <c r="CV313" s="20"/>
      <c r="CW313" s="20"/>
      <c r="CX313" s="20"/>
      <c r="CY313" s="20"/>
      <c r="CZ313" s="20"/>
      <c r="DA313" s="20"/>
      <c r="DB313" s="20"/>
      <c r="DC313" s="20"/>
      <c r="DD313" s="20"/>
      <c r="DE313" s="20"/>
      <c r="DF313" s="20"/>
      <c r="DG313" s="20"/>
      <c r="DH313" s="20"/>
      <c r="DI313" s="20"/>
      <c r="DJ313" s="20"/>
    </row>
    <row r="314" spans="1:114" s="21" customFormat="1" ht="87.75" customHeight="1">
      <c r="A314" s="214">
        <v>188</v>
      </c>
      <c r="B314" s="149" t="s">
        <v>3453</v>
      </c>
      <c r="C314" s="63" t="s">
        <v>3454</v>
      </c>
      <c r="D314" s="63" t="s">
        <v>3455</v>
      </c>
      <c r="E314" s="63" t="s">
        <v>3456</v>
      </c>
      <c r="F314" s="63" t="s">
        <v>3457</v>
      </c>
      <c r="G314" s="149" t="s">
        <v>188</v>
      </c>
      <c r="H314" s="149"/>
      <c r="I314" s="149"/>
      <c r="J314" s="152">
        <v>44643</v>
      </c>
      <c r="K314" s="149" t="s">
        <v>3458</v>
      </c>
      <c r="L314" s="101"/>
      <c r="M314" s="276">
        <v>25200</v>
      </c>
      <c r="N314" s="381">
        <v>25200</v>
      </c>
      <c r="O314" s="109"/>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0"/>
      <c r="CA314" s="20"/>
      <c r="CB314" s="20"/>
      <c r="CC314" s="20"/>
      <c r="CD314" s="20"/>
      <c r="CE314" s="20"/>
      <c r="CF314" s="20"/>
      <c r="CG314" s="20"/>
      <c r="CH314" s="20"/>
      <c r="CI314" s="20"/>
      <c r="CJ314" s="20"/>
      <c r="CK314" s="20"/>
      <c r="CL314" s="20"/>
      <c r="CM314" s="20"/>
      <c r="CN314" s="20"/>
      <c r="CO314" s="20"/>
      <c r="CP314" s="20"/>
      <c r="CQ314" s="20"/>
      <c r="CR314" s="20"/>
      <c r="CS314" s="20"/>
      <c r="CT314" s="20"/>
      <c r="CU314" s="20"/>
      <c r="CV314" s="20"/>
      <c r="CW314" s="20"/>
      <c r="CX314" s="20"/>
      <c r="CY314" s="20"/>
      <c r="CZ314" s="20"/>
      <c r="DA314" s="20"/>
      <c r="DB314" s="20"/>
      <c r="DC314" s="20"/>
      <c r="DD314" s="20"/>
      <c r="DE314" s="20"/>
      <c r="DF314" s="20"/>
      <c r="DG314" s="20"/>
      <c r="DH314" s="20"/>
      <c r="DI314" s="20"/>
      <c r="DJ314" s="20"/>
    </row>
    <row r="315" spans="1:114" s="21" customFormat="1" ht="87.75" customHeight="1">
      <c r="A315" s="214">
        <v>189</v>
      </c>
      <c r="B315" s="149" t="s">
        <v>3459</v>
      </c>
      <c r="C315" s="63" t="s">
        <v>3460</v>
      </c>
      <c r="D315" s="63" t="s">
        <v>3455</v>
      </c>
      <c r="E315" s="63" t="s">
        <v>3461</v>
      </c>
      <c r="F315" s="63" t="s">
        <v>3462</v>
      </c>
      <c r="G315" s="149" t="s">
        <v>188</v>
      </c>
      <c r="H315" s="149"/>
      <c r="I315" s="149"/>
      <c r="J315" s="152">
        <v>44643</v>
      </c>
      <c r="K315" s="149" t="s">
        <v>3463</v>
      </c>
      <c r="L315" s="101"/>
      <c r="M315" s="276">
        <v>20000</v>
      </c>
      <c r="N315" s="381">
        <v>20000</v>
      </c>
      <c r="O315" s="109"/>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0"/>
      <c r="CA315" s="20"/>
      <c r="CB315" s="20"/>
      <c r="CC315" s="20"/>
      <c r="CD315" s="20"/>
      <c r="CE315" s="20"/>
      <c r="CF315" s="20"/>
      <c r="CG315" s="20"/>
      <c r="CH315" s="20"/>
      <c r="CI315" s="20"/>
      <c r="CJ315" s="20"/>
      <c r="CK315" s="20"/>
      <c r="CL315" s="20"/>
      <c r="CM315" s="20"/>
      <c r="CN315" s="20"/>
      <c r="CO315" s="20"/>
      <c r="CP315" s="20"/>
      <c r="CQ315" s="20"/>
      <c r="CR315" s="20"/>
      <c r="CS315" s="20"/>
      <c r="CT315" s="20"/>
      <c r="CU315" s="20"/>
      <c r="CV315" s="20"/>
      <c r="CW315" s="20"/>
      <c r="CX315" s="20"/>
      <c r="CY315" s="20"/>
      <c r="CZ315" s="20"/>
      <c r="DA315" s="20"/>
      <c r="DB315" s="20"/>
      <c r="DC315" s="20"/>
      <c r="DD315" s="20"/>
      <c r="DE315" s="20"/>
      <c r="DF315" s="20"/>
      <c r="DG315" s="20"/>
      <c r="DH315" s="20"/>
      <c r="DI315" s="20"/>
      <c r="DJ315" s="20"/>
    </row>
    <row r="316" spans="1:114" s="21" customFormat="1" ht="87.75" customHeight="1">
      <c r="A316" s="214">
        <v>190</v>
      </c>
      <c r="B316" s="149" t="s">
        <v>3464</v>
      </c>
      <c r="C316" s="63" t="s">
        <v>3454</v>
      </c>
      <c r="D316" s="63" t="s">
        <v>3455</v>
      </c>
      <c r="E316" s="63" t="s">
        <v>3465</v>
      </c>
      <c r="F316" s="63" t="s">
        <v>3462</v>
      </c>
      <c r="G316" s="149" t="s">
        <v>188</v>
      </c>
      <c r="H316" s="149"/>
      <c r="I316" s="149"/>
      <c r="J316" s="152">
        <v>44643</v>
      </c>
      <c r="K316" s="149" t="s">
        <v>3466</v>
      </c>
      <c r="L316" s="101"/>
      <c r="M316" s="276">
        <v>20000</v>
      </c>
      <c r="N316" s="381">
        <v>20000</v>
      </c>
      <c r="O316" s="109"/>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c r="CI316" s="20"/>
      <c r="CJ316" s="20"/>
      <c r="CK316" s="20"/>
      <c r="CL316" s="20"/>
      <c r="CM316" s="20"/>
      <c r="CN316" s="20"/>
      <c r="CO316" s="20"/>
      <c r="CP316" s="20"/>
      <c r="CQ316" s="20"/>
      <c r="CR316" s="20"/>
      <c r="CS316" s="20"/>
      <c r="CT316" s="20"/>
      <c r="CU316" s="20"/>
      <c r="CV316" s="20"/>
      <c r="CW316" s="20"/>
      <c r="CX316" s="20"/>
      <c r="CY316" s="20"/>
      <c r="CZ316" s="20"/>
      <c r="DA316" s="20"/>
      <c r="DB316" s="20"/>
      <c r="DC316" s="20"/>
      <c r="DD316" s="20"/>
      <c r="DE316" s="20"/>
      <c r="DF316" s="20"/>
      <c r="DG316" s="20"/>
      <c r="DH316" s="20"/>
      <c r="DI316" s="20"/>
      <c r="DJ316" s="20"/>
    </row>
    <row r="317" spans="1:114" s="21" customFormat="1" ht="22.5" customHeight="1">
      <c r="A317" s="198"/>
      <c r="B317" s="59" t="s">
        <v>3574</v>
      </c>
      <c r="C317" s="111"/>
      <c r="D317" s="111"/>
      <c r="E317" s="111"/>
      <c r="F317" s="60">
        <f>N317</f>
        <v>17327518</v>
      </c>
      <c r="G317" s="112"/>
      <c r="H317" s="112"/>
      <c r="I317" s="112"/>
      <c r="J317" s="113"/>
      <c r="K317" s="112"/>
      <c r="L317" s="80"/>
      <c r="M317" s="78"/>
      <c r="N317" s="110">
        <f>SUM(N94:N316)</f>
        <v>17327518</v>
      </c>
      <c r="O317" s="26"/>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c r="BZ317" s="20"/>
      <c r="CA317" s="20"/>
      <c r="CB317" s="20"/>
      <c r="CC317" s="20"/>
      <c r="CD317" s="20"/>
      <c r="CE317" s="20"/>
      <c r="CF317" s="20"/>
      <c r="CG317" s="20"/>
      <c r="CH317" s="20"/>
      <c r="CI317" s="20"/>
      <c r="CJ317" s="20"/>
      <c r="CK317" s="20"/>
      <c r="CL317" s="20"/>
      <c r="CM317" s="20"/>
      <c r="CN317" s="20"/>
      <c r="CO317" s="20"/>
      <c r="CP317" s="20"/>
      <c r="CQ317" s="20"/>
      <c r="CR317" s="20"/>
      <c r="CS317" s="20"/>
      <c r="CT317" s="20"/>
      <c r="CU317" s="20"/>
      <c r="CV317" s="20"/>
      <c r="CW317" s="20"/>
      <c r="CX317" s="20"/>
      <c r="CY317" s="20"/>
      <c r="CZ317" s="20"/>
      <c r="DA317" s="20"/>
      <c r="DB317" s="20"/>
      <c r="DC317" s="20"/>
      <c r="DD317" s="20"/>
      <c r="DE317" s="20"/>
      <c r="DF317" s="20"/>
      <c r="DG317" s="20"/>
      <c r="DH317" s="20"/>
      <c r="DI317" s="20"/>
      <c r="DJ317" s="20"/>
    </row>
    <row r="318" spans="1:114" s="21" customFormat="1" ht="21" customHeight="1">
      <c r="A318" s="409" t="s">
        <v>467</v>
      </c>
      <c r="B318" s="410"/>
      <c r="C318" s="410"/>
      <c r="D318" s="410"/>
      <c r="E318" s="410"/>
      <c r="F318" s="410"/>
      <c r="G318" s="410"/>
      <c r="H318" s="410"/>
      <c r="I318" s="410"/>
      <c r="J318" s="410"/>
      <c r="K318" s="410"/>
      <c r="L318" s="411"/>
      <c r="M318" s="72"/>
      <c r="N318" s="26"/>
      <c r="O318" s="72"/>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0"/>
      <c r="CA318" s="20"/>
      <c r="CB318" s="20"/>
      <c r="CC318" s="20"/>
      <c r="CD318" s="20"/>
      <c r="CE318" s="20"/>
      <c r="CF318" s="20"/>
      <c r="CG318" s="20"/>
      <c r="CH318" s="20"/>
      <c r="CI318" s="20"/>
      <c r="CJ318" s="20"/>
      <c r="CK318" s="20"/>
      <c r="CL318" s="20"/>
      <c r="CM318" s="20"/>
      <c r="CN318" s="20"/>
      <c r="CO318" s="20"/>
      <c r="CP318" s="20"/>
      <c r="CQ318" s="20"/>
      <c r="CR318" s="20"/>
      <c r="CS318" s="20"/>
      <c r="CT318" s="20"/>
      <c r="CU318" s="20"/>
      <c r="CV318" s="20"/>
      <c r="CW318" s="20"/>
      <c r="CX318" s="20"/>
      <c r="CY318" s="20"/>
      <c r="CZ318" s="20"/>
      <c r="DA318" s="20"/>
      <c r="DB318" s="20"/>
      <c r="DC318" s="20"/>
      <c r="DD318" s="20"/>
      <c r="DE318" s="20"/>
      <c r="DF318" s="20"/>
      <c r="DG318" s="20"/>
      <c r="DH318" s="20"/>
      <c r="DI318" s="20"/>
      <c r="DJ318" s="20"/>
    </row>
    <row r="319" spans="1:114" s="21" customFormat="1" ht="45.75" customHeight="1">
      <c r="A319" s="194">
        <v>1</v>
      </c>
      <c r="B319" s="371" t="s">
        <v>158</v>
      </c>
      <c r="C319" s="372" t="s">
        <v>1249</v>
      </c>
      <c r="D319" s="372" t="s">
        <v>1250</v>
      </c>
      <c r="E319" s="372" t="s">
        <v>1251</v>
      </c>
      <c r="F319" s="372" t="s">
        <v>2353</v>
      </c>
      <c r="G319" s="372" t="s">
        <v>125</v>
      </c>
      <c r="H319" s="372"/>
      <c r="I319" s="372"/>
      <c r="J319" s="373" t="s">
        <v>1712</v>
      </c>
      <c r="K319" s="372" t="s">
        <v>121</v>
      </c>
      <c r="L319" s="63"/>
      <c r="M319" s="72"/>
      <c r="N319" s="26">
        <v>17000</v>
      </c>
      <c r="O319" s="72"/>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0"/>
      <c r="CA319" s="20"/>
      <c r="CB319" s="20"/>
      <c r="CC319" s="20"/>
      <c r="CD319" s="20"/>
      <c r="CE319" s="20"/>
      <c r="CF319" s="20"/>
      <c r="CG319" s="20"/>
      <c r="CH319" s="20"/>
      <c r="CI319" s="20"/>
      <c r="CJ319" s="20"/>
      <c r="CK319" s="20"/>
      <c r="CL319" s="20"/>
      <c r="CM319" s="20"/>
      <c r="CN319" s="20"/>
      <c r="CO319" s="20"/>
      <c r="CP319" s="20"/>
      <c r="CQ319" s="20"/>
      <c r="CR319" s="20"/>
      <c r="CS319" s="20"/>
      <c r="CT319" s="20"/>
      <c r="CU319" s="20"/>
      <c r="CV319" s="20"/>
      <c r="CW319" s="20"/>
      <c r="CX319" s="20"/>
      <c r="CY319" s="20"/>
      <c r="CZ319" s="20"/>
      <c r="DA319" s="20"/>
      <c r="DB319" s="20"/>
      <c r="DC319" s="20"/>
      <c r="DD319" s="20"/>
      <c r="DE319" s="20"/>
      <c r="DF319" s="20"/>
      <c r="DG319" s="20"/>
      <c r="DH319" s="20"/>
      <c r="DI319" s="20"/>
      <c r="DJ319" s="20"/>
    </row>
    <row r="320" spans="1:114" s="21" customFormat="1" ht="43.5" customHeight="1">
      <c r="A320" s="194">
        <v>2</v>
      </c>
      <c r="B320" s="371" t="s">
        <v>233</v>
      </c>
      <c r="C320" s="372" t="s">
        <v>234</v>
      </c>
      <c r="D320" s="372" t="s">
        <v>235</v>
      </c>
      <c r="E320" s="372" t="s">
        <v>236</v>
      </c>
      <c r="F320" s="372" t="s">
        <v>1324</v>
      </c>
      <c r="G320" s="372" t="s">
        <v>125</v>
      </c>
      <c r="H320" s="374"/>
      <c r="I320" s="374"/>
      <c r="J320" s="373" t="s">
        <v>1712</v>
      </c>
      <c r="K320" s="372" t="s">
        <v>237</v>
      </c>
      <c r="L320" s="56"/>
      <c r="M320" s="72"/>
      <c r="N320" s="26">
        <v>21000</v>
      </c>
      <c r="O320" s="72"/>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c r="CA320" s="20"/>
      <c r="CB320" s="20"/>
      <c r="CC320" s="20"/>
      <c r="CD320" s="20"/>
      <c r="CE320" s="20"/>
      <c r="CF320" s="20"/>
      <c r="CG320" s="20"/>
      <c r="CH320" s="20"/>
      <c r="CI320" s="20"/>
      <c r="CJ320" s="20"/>
      <c r="CK320" s="20"/>
      <c r="CL320" s="20"/>
      <c r="CM320" s="20"/>
      <c r="CN320" s="20"/>
      <c r="CO320" s="20"/>
      <c r="CP320" s="20"/>
      <c r="CQ320" s="20"/>
      <c r="CR320" s="20"/>
      <c r="CS320" s="20"/>
      <c r="CT320" s="20"/>
      <c r="CU320" s="20"/>
      <c r="CV320" s="20"/>
      <c r="CW320" s="20"/>
      <c r="CX320" s="20"/>
      <c r="CY320" s="20"/>
      <c r="CZ320" s="20"/>
      <c r="DA320" s="20"/>
      <c r="DB320" s="20"/>
      <c r="DC320" s="20"/>
      <c r="DD320" s="20"/>
      <c r="DE320" s="20"/>
      <c r="DF320" s="20"/>
      <c r="DG320" s="20"/>
      <c r="DH320" s="20"/>
      <c r="DI320" s="20"/>
      <c r="DJ320" s="20"/>
    </row>
    <row r="321" spans="1:114" s="21" customFormat="1" ht="42" customHeight="1">
      <c r="A321" s="416">
        <v>3</v>
      </c>
      <c r="B321" s="371" t="s">
        <v>233</v>
      </c>
      <c r="C321" s="372" t="s">
        <v>928</v>
      </c>
      <c r="D321" s="372" t="s">
        <v>235</v>
      </c>
      <c r="E321" s="372" t="s">
        <v>929</v>
      </c>
      <c r="F321" s="372" t="s">
        <v>1325</v>
      </c>
      <c r="G321" s="372" t="s">
        <v>125</v>
      </c>
      <c r="H321" s="374"/>
      <c r="I321" s="374"/>
      <c r="J321" s="373" t="s">
        <v>1712</v>
      </c>
      <c r="K321" s="372" t="s">
        <v>930</v>
      </c>
      <c r="L321" s="61"/>
      <c r="M321" s="72"/>
      <c r="N321" s="26">
        <v>10000</v>
      </c>
      <c r="O321" s="72"/>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c r="CA321" s="20"/>
      <c r="CB321" s="20"/>
      <c r="CC321" s="20"/>
      <c r="CD321" s="20"/>
      <c r="CE321" s="20"/>
      <c r="CF321" s="20"/>
      <c r="CG321" s="20"/>
      <c r="CH321" s="20"/>
      <c r="CI321" s="20"/>
      <c r="CJ321" s="20"/>
      <c r="CK321" s="20"/>
      <c r="CL321" s="20"/>
      <c r="CM321" s="20"/>
      <c r="CN321" s="20"/>
      <c r="CO321" s="20"/>
      <c r="CP321" s="20"/>
      <c r="CQ321" s="20"/>
      <c r="CR321" s="20"/>
      <c r="CS321" s="20"/>
      <c r="CT321" s="20"/>
      <c r="CU321" s="20"/>
      <c r="CV321" s="20"/>
      <c r="CW321" s="20"/>
      <c r="CX321" s="20"/>
      <c r="CY321" s="20"/>
      <c r="CZ321" s="20"/>
      <c r="DA321" s="20"/>
      <c r="DB321" s="20"/>
      <c r="DC321" s="20"/>
      <c r="DD321" s="20"/>
      <c r="DE321" s="20"/>
      <c r="DF321" s="20"/>
      <c r="DG321" s="20"/>
      <c r="DH321" s="20"/>
      <c r="DI321" s="20"/>
      <c r="DJ321" s="20"/>
    </row>
    <row r="322" spans="1:114" s="21" customFormat="1" ht="39" customHeight="1">
      <c r="A322" s="417"/>
      <c r="B322" s="371" t="s">
        <v>931</v>
      </c>
      <c r="C322" s="372" t="s">
        <v>932</v>
      </c>
      <c r="D322" s="372" t="s">
        <v>235</v>
      </c>
      <c r="E322" s="372" t="s">
        <v>929</v>
      </c>
      <c r="F322" s="372" t="s">
        <v>3467</v>
      </c>
      <c r="G322" s="372" t="s">
        <v>125</v>
      </c>
      <c r="H322" s="374"/>
      <c r="I322" s="374"/>
      <c r="J322" s="373" t="s">
        <v>1712</v>
      </c>
      <c r="K322" s="372" t="s">
        <v>930</v>
      </c>
      <c r="L322" s="81"/>
      <c r="M322" s="72"/>
      <c r="N322" s="26">
        <v>5000</v>
      </c>
      <c r="O322" s="72"/>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0"/>
      <c r="CA322" s="20"/>
      <c r="CB322" s="20"/>
      <c r="CC322" s="20"/>
      <c r="CD322" s="20"/>
      <c r="CE322" s="20"/>
      <c r="CF322" s="20"/>
      <c r="CG322" s="20"/>
      <c r="CH322" s="20"/>
      <c r="CI322" s="20"/>
      <c r="CJ322" s="20"/>
      <c r="CK322" s="20"/>
      <c r="CL322" s="20"/>
      <c r="CM322" s="20"/>
      <c r="CN322" s="20"/>
      <c r="CO322" s="20"/>
      <c r="CP322" s="20"/>
      <c r="CQ322" s="20"/>
      <c r="CR322" s="20"/>
      <c r="CS322" s="20"/>
      <c r="CT322" s="20"/>
      <c r="CU322" s="20"/>
      <c r="CV322" s="20"/>
      <c r="CW322" s="20"/>
      <c r="CX322" s="20"/>
      <c r="CY322" s="20"/>
      <c r="CZ322" s="20"/>
      <c r="DA322" s="20"/>
      <c r="DB322" s="20"/>
      <c r="DC322" s="20"/>
      <c r="DD322" s="20"/>
      <c r="DE322" s="20"/>
      <c r="DF322" s="20"/>
      <c r="DG322" s="20"/>
      <c r="DH322" s="20"/>
      <c r="DI322" s="20"/>
      <c r="DJ322" s="20"/>
    </row>
    <row r="323" spans="1:114" s="21" customFormat="1" ht="46.5" customHeight="1">
      <c r="A323" s="191">
        <v>4</v>
      </c>
      <c r="B323" s="371" t="s">
        <v>933</v>
      </c>
      <c r="C323" s="372" t="s">
        <v>182</v>
      </c>
      <c r="D323" s="372" t="s">
        <v>183</v>
      </c>
      <c r="E323" s="372" t="s">
        <v>934</v>
      </c>
      <c r="F323" s="372" t="s">
        <v>3468</v>
      </c>
      <c r="G323" s="372" t="s">
        <v>125</v>
      </c>
      <c r="H323" s="374"/>
      <c r="I323" s="374"/>
      <c r="J323" s="373" t="s">
        <v>1714</v>
      </c>
      <c r="K323" s="372" t="s">
        <v>935</v>
      </c>
      <c r="L323" s="81"/>
      <c r="M323" s="72"/>
      <c r="N323" s="26">
        <v>5000</v>
      </c>
      <c r="O323" s="72"/>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20"/>
      <c r="CD323" s="20"/>
      <c r="CE323" s="20"/>
      <c r="CF323" s="20"/>
      <c r="CG323" s="20"/>
      <c r="CH323" s="20"/>
      <c r="CI323" s="20"/>
      <c r="CJ323" s="20"/>
      <c r="CK323" s="20"/>
      <c r="CL323" s="20"/>
      <c r="CM323" s="20"/>
      <c r="CN323" s="20"/>
      <c r="CO323" s="20"/>
      <c r="CP323" s="20"/>
      <c r="CQ323" s="20"/>
      <c r="CR323" s="20"/>
      <c r="CS323" s="20"/>
      <c r="CT323" s="20"/>
      <c r="CU323" s="20"/>
      <c r="CV323" s="20"/>
      <c r="CW323" s="20"/>
      <c r="CX323" s="20"/>
      <c r="CY323" s="20"/>
      <c r="CZ323" s="20"/>
      <c r="DA323" s="20"/>
      <c r="DB323" s="20"/>
      <c r="DC323" s="20"/>
      <c r="DD323" s="20"/>
      <c r="DE323" s="20"/>
      <c r="DF323" s="20"/>
      <c r="DG323" s="20"/>
      <c r="DH323" s="20"/>
      <c r="DI323" s="20"/>
      <c r="DJ323" s="20"/>
    </row>
    <row r="324" spans="1:114" s="21" customFormat="1" ht="40.5" customHeight="1">
      <c r="A324" s="194">
        <v>5</v>
      </c>
      <c r="B324" s="371" t="s">
        <v>278</v>
      </c>
      <c r="C324" s="372" t="s">
        <v>279</v>
      </c>
      <c r="D324" s="372" t="s">
        <v>280</v>
      </c>
      <c r="E324" s="372" t="s">
        <v>141</v>
      </c>
      <c r="F324" s="372" t="s">
        <v>1797</v>
      </c>
      <c r="G324" s="372" t="s">
        <v>125</v>
      </c>
      <c r="H324" s="374"/>
      <c r="I324" s="374"/>
      <c r="J324" s="373" t="s">
        <v>1715</v>
      </c>
      <c r="K324" s="372" t="s">
        <v>142</v>
      </c>
      <c r="L324" s="81"/>
      <c r="M324" s="72"/>
      <c r="N324" s="26">
        <v>2120</v>
      </c>
      <c r="O324" s="72"/>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0"/>
      <c r="CA324" s="20"/>
      <c r="CB324" s="20"/>
      <c r="CC324" s="20"/>
      <c r="CD324" s="20"/>
      <c r="CE324" s="20"/>
      <c r="CF324" s="20"/>
      <c r="CG324" s="20"/>
      <c r="CH324" s="20"/>
      <c r="CI324" s="20"/>
      <c r="CJ324" s="20"/>
      <c r="CK324" s="20"/>
      <c r="CL324" s="20"/>
      <c r="CM324" s="20"/>
      <c r="CN324" s="20"/>
      <c r="CO324" s="20"/>
      <c r="CP324" s="20"/>
      <c r="CQ324" s="20"/>
      <c r="CR324" s="20"/>
      <c r="CS324" s="20"/>
      <c r="CT324" s="20"/>
      <c r="CU324" s="20"/>
      <c r="CV324" s="20"/>
      <c r="CW324" s="20"/>
      <c r="CX324" s="20"/>
      <c r="CY324" s="20"/>
      <c r="CZ324" s="20"/>
      <c r="DA324" s="20"/>
      <c r="DB324" s="20"/>
      <c r="DC324" s="20"/>
      <c r="DD324" s="20"/>
      <c r="DE324" s="20"/>
      <c r="DF324" s="20"/>
      <c r="DG324" s="20"/>
      <c r="DH324" s="20"/>
      <c r="DI324" s="20"/>
      <c r="DJ324" s="20"/>
    </row>
    <row r="325" spans="1:114" s="21" customFormat="1" ht="46.5" customHeight="1">
      <c r="A325" s="194">
        <v>6</v>
      </c>
      <c r="B325" s="371" t="s">
        <v>1540</v>
      </c>
      <c r="C325" s="372" t="s">
        <v>633</v>
      </c>
      <c r="D325" s="372" t="s">
        <v>1716</v>
      </c>
      <c r="E325" s="372" t="s">
        <v>1717</v>
      </c>
      <c r="F325" s="371" t="s">
        <v>1541</v>
      </c>
      <c r="G325" s="372" t="s">
        <v>125</v>
      </c>
      <c r="H325" s="374"/>
      <c r="I325" s="374"/>
      <c r="J325" s="375" t="s">
        <v>1718</v>
      </c>
      <c r="K325" s="372" t="s">
        <v>1719</v>
      </c>
      <c r="L325" s="56"/>
      <c r="M325" s="72"/>
      <c r="N325" s="26">
        <v>17585</v>
      </c>
      <c r="O325" s="72"/>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c r="BM325" s="20"/>
      <c r="BN325" s="20"/>
      <c r="BO325" s="20"/>
      <c r="BP325" s="20"/>
      <c r="BQ325" s="20"/>
      <c r="BR325" s="20"/>
      <c r="BS325" s="20"/>
      <c r="BT325" s="20"/>
      <c r="BU325" s="20"/>
      <c r="BV325" s="20"/>
      <c r="BW325" s="20"/>
      <c r="BX325" s="20"/>
      <c r="BY325" s="20"/>
      <c r="BZ325" s="20"/>
      <c r="CA325" s="20"/>
      <c r="CB325" s="20"/>
      <c r="CC325" s="20"/>
      <c r="CD325" s="20"/>
      <c r="CE325" s="20"/>
      <c r="CF325" s="20"/>
      <c r="CG325" s="20"/>
      <c r="CH325" s="20"/>
      <c r="CI325" s="20"/>
      <c r="CJ325" s="20"/>
      <c r="CK325" s="20"/>
      <c r="CL325" s="20"/>
      <c r="CM325" s="20"/>
      <c r="CN325" s="20"/>
      <c r="CO325" s="20"/>
      <c r="CP325" s="20"/>
      <c r="CQ325" s="20"/>
      <c r="CR325" s="20"/>
      <c r="CS325" s="20"/>
      <c r="CT325" s="20"/>
      <c r="CU325" s="20"/>
      <c r="CV325" s="20"/>
      <c r="CW325" s="20"/>
      <c r="CX325" s="20"/>
      <c r="CY325" s="20"/>
      <c r="CZ325" s="20"/>
      <c r="DA325" s="20"/>
      <c r="DB325" s="20"/>
      <c r="DC325" s="20"/>
      <c r="DD325" s="20"/>
      <c r="DE325" s="20"/>
      <c r="DF325" s="20"/>
      <c r="DG325" s="20"/>
      <c r="DH325" s="20"/>
      <c r="DI325" s="20"/>
      <c r="DJ325" s="20"/>
    </row>
    <row r="326" spans="1:114" s="21" customFormat="1" ht="43.5" customHeight="1">
      <c r="A326" s="194">
        <v>7</v>
      </c>
      <c r="B326" s="371" t="s">
        <v>1030</v>
      </c>
      <c r="C326" s="372" t="s">
        <v>59</v>
      </c>
      <c r="D326" s="372" t="s">
        <v>615</v>
      </c>
      <c r="E326" s="372" t="s">
        <v>616</v>
      </c>
      <c r="F326" s="372" t="s">
        <v>1326</v>
      </c>
      <c r="G326" s="372" t="s">
        <v>125</v>
      </c>
      <c r="H326" s="374"/>
      <c r="I326" s="372" t="s">
        <v>125</v>
      </c>
      <c r="J326" s="373" t="s">
        <v>1720</v>
      </c>
      <c r="K326" s="372" t="s">
        <v>514</v>
      </c>
      <c r="L326" s="82"/>
      <c r="M326" s="72"/>
      <c r="N326" s="26">
        <v>20000</v>
      </c>
      <c r="O326" s="72"/>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20"/>
      <c r="CD326" s="20"/>
      <c r="CE326" s="20"/>
      <c r="CF326" s="20"/>
      <c r="CG326" s="20"/>
      <c r="CH326" s="20"/>
      <c r="CI326" s="20"/>
      <c r="CJ326" s="20"/>
      <c r="CK326" s="20"/>
      <c r="CL326" s="20"/>
      <c r="CM326" s="20"/>
      <c r="CN326" s="20"/>
      <c r="CO326" s="20"/>
      <c r="CP326" s="20"/>
      <c r="CQ326" s="20"/>
      <c r="CR326" s="20"/>
      <c r="CS326" s="20"/>
      <c r="CT326" s="20"/>
      <c r="CU326" s="20"/>
      <c r="CV326" s="20"/>
      <c r="CW326" s="20"/>
      <c r="CX326" s="20"/>
      <c r="CY326" s="20"/>
      <c r="CZ326" s="20"/>
      <c r="DA326" s="20"/>
      <c r="DB326" s="20"/>
      <c r="DC326" s="20"/>
      <c r="DD326" s="20"/>
      <c r="DE326" s="20"/>
      <c r="DF326" s="20"/>
      <c r="DG326" s="20"/>
      <c r="DH326" s="20"/>
      <c r="DI326" s="20"/>
      <c r="DJ326" s="20"/>
    </row>
    <row r="327" spans="1:114" s="21" customFormat="1" ht="52.5" customHeight="1">
      <c r="A327" s="194">
        <v>8</v>
      </c>
      <c r="B327" s="371" t="s">
        <v>631</v>
      </c>
      <c r="C327" s="372" t="s">
        <v>632</v>
      </c>
      <c r="D327" s="372" t="s">
        <v>1042</v>
      </c>
      <c r="E327" s="372" t="s">
        <v>1043</v>
      </c>
      <c r="F327" s="372" t="s">
        <v>1327</v>
      </c>
      <c r="G327" s="372" t="s">
        <v>188</v>
      </c>
      <c r="H327" s="374"/>
      <c r="I327" s="372"/>
      <c r="J327" s="373" t="s">
        <v>1721</v>
      </c>
      <c r="K327" s="372" t="s">
        <v>1044</v>
      </c>
      <c r="L327" s="81"/>
      <c r="M327" s="72"/>
      <c r="N327" s="26">
        <v>28000</v>
      </c>
      <c r="O327" s="72"/>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0"/>
      <c r="CA327" s="20"/>
      <c r="CB327" s="20"/>
      <c r="CC327" s="20"/>
      <c r="CD327" s="20"/>
      <c r="CE327" s="20"/>
      <c r="CF327" s="20"/>
      <c r="CG327" s="20"/>
      <c r="CH327" s="20"/>
      <c r="CI327" s="20"/>
      <c r="CJ327" s="20"/>
      <c r="CK327" s="20"/>
      <c r="CL327" s="20"/>
      <c r="CM327" s="20"/>
      <c r="CN327" s="20"/>
      <c r="CO327" s="20"/>
      <c r="CP327" s="20"/>
      <c r="CQ327" s="20"/>
      <c r="CR327" s="20"/>
      <c r="CS327" s="20"/>
      <c r="CT327" s="20"/>
      <c r="CU327" s="20"/>
      <c r="CV327" s="20"/>
      <c r="CW327" s="20"/>
      <c r="CX327" s="20"/>
      <c r="CY327" s="20"/>
      <c r="CZ327" s="20"/>
      <c r="DA327" s="20"/>
      <c r="DB327" s="20"/>
      <c r="DC327" s="20"/>
      <c r="DD327" s="20"/>
      <c r="DE327" s="20"/>
      <c r="DF327" s="20"/>
      <c r="DG327" s="20"/>
      <c r="DH327" s="20"/>
      <c r="DI327" s="20"/>
      <c r="DJ327" s="20"/>
    </row>
    <row r="328" spans="1:114" s="21" customFormat="1" ht="47.25" customHeight="1">
      <c r="A328" s="194">
        <v>9</v>
      </c>
      <c r="B328" s="371" t="s">
        <v>58</v>
      </c>
      <c r="C328" s="372" t="s">
        <v>633</v>
      </c>
      <c r="D328" s="372" t="s">
        <v>56</v>
      </c>
      <c r="E328" s="372" t="s">
        <v>0</v>
      </c>
      <c r="F328" s="372" t="s">
        <v>1328</v>
      </c>
      <c r="G328" s="372" t="s">
        <v>125</v>
      </c>
      <c r="H328" s="374"/>
      <c r="I328" s="374"/>
      <c r="J328" s="375" t="s">
        <v>1539</v>
      </c>
      <c r="K328" s="372" t="s">
        <v>57</v>
      </c>
      <c r="L328" s="81"/>
      <c r="M328" s="72"/>
      <c r="N328" s="26">
        <v>6700</v>
      </c>
      <c r="O328" s="72"/>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0"/>
      <c r="CA328" s="20"/>
      <c r="CB328" s="20"/>
      <c r="CC328" s="20"/>
      <c r="CD328" s="20"/>
      <c r="CE328" s="20"/>
      <c r="CF328" s="20"/>
      <c r="CG328" s="20"/>
      <c r="CH328" s="20"/>
      <c r="CI328" s="20"/>
      <c r="CJ328" s="20"/>
      <c r="CK328" s="20"/>
      <c r="CL328" s="20"/>
      <c r="CM328" s="20"/>
      <c r="CN328" s="20"/>
      <c r="CO328" s="20"/>
      <c r="CP328" s="20"/>
      <c r="CQ328" s="20"/>
      <c r="CR328" s="20"/>
      <c r="CS328" s="20"/>
      <c r="CT328" s="20"/>
      <c r="CU328" s="20"/>
      <c r="CV328" s="20"/>
      <c r="CW328" s="20"/>
      <c r="CX328" s="20"/>
      <c r="CY328" s="20"/>
      <c r="CZ328" s="20"/>
      <c r="DA328" s="20"/>
      <c r="DB328" s="20"/>
      <c r="DC328" s="20"/>
      <c r="DD328" s="20"/>
      <c r="DE328" s="20"/>
      <c r="DF328" s="20"/>
      <c r="DG328" s="20"/>
      <c r="DH328" s="20"/>
      <c r="DI328" s="20"/>
      <c r="DJ328" s="20"/>
    </row>
    <row r="329" spans="1:114" s="21" customFormat="1" ht="47.25" customHeight="1">
      <c r="A329" s="194">
        <v>10</v>
      </c>
      <c r="B329" s="371" t="s">
        <v>1100</v>
      </c>
      <c r="C329" s="372" t="s">
        <v>1101</v>
      </c>
      <c r="D329" s="372" t="s">
        <v>625</v>
      </c>
      <c r="E329" s="372" t="s">
        <v>417</v>
      </c>
      <c r="F329" s="372" t="s">
        <v>1329</v>
      </c>
      <c r="G329" s="372" t="s">
        <v>125</v>
      </c>
      <c r="H329" s="374"/>
      <c r="I329" s="374"/>
      <c r="J329" s="373" t="s">
        <v>1712</v>
      </c>
      <c r="K329" s="372" t="s">
        <v>418</v>
      </c>
      <c r="L329" s="81"/>
      <c r="M329" s="72"/>
      <c r="N329" s="26">
        <v>9500</v>
      </c>
      <c r="O329" s="72"/>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0"/>
      <c r="CA329" s="20"/>
      <c r="CB329" s="20"/>
      <c r="CC329" s="20"/>
      <c r="CD329" s="20"/>
      <c r="CE329" s="20"/>
      <c r="CF329" s="20"/>
      <c r="CG329" s="20"/>
      <c r="CH329" s="20"/>
      <c r="CI329" s="20"/>
      <c r="CJ329" s="20"/>
      <c r="CK329" s="20"/>
      <c r="CL329" s="20"/>
      <c r="CM329" s="20"/>
      <c r="CN329" s="20"/>
      <c r="CO329" s="20"/>
      <c r="CP329" s="20"/>
      <c r="CQ329" s="20"/>
      <c r="CR329" s="20"/>
      <c r="CS329" s="20"/>
      <c r="CT329" s="20"/>
      <c r="CU329" s="20"/>
      <c r="CV329" s="20"/>
      <c r="CW329" s="20"/>
      <c r="CX329" s="20"/>
      <c r="CY329" s="20"/>
      <c r="CZ329" s="20"/>
      <c r="DA329" s="20"/>
      <c r="DB329" s="20"/>
      <c r="DC329" s="20"/>
      <c r="DD329" s="20"/>
      <c r="DE329" s="20"/>
      <c r="DF329" s="20"/>
      <c r="DG329" s="20"/>
      <c r="DH329" s="20"/>
      <c r="DI329" s="20"/>
      <c r="DJ329" s="20"/>
    </row>
    <row r="330" spans="1:114" s="21" customFormat="1" ht="45.75" customHeight="1">
      <c r="A330" s="416">
        <v>11</v>
      </c>
      <c r="B330" s="371" t="s">
        <v>1</v>
      </c>
      <c r="C330" s="372" t="s">
        <v>2</v>
      </c>
      <c r="D330" s="372" t="s">
        <v>3</v>
      </c>
      <c r="E330" s="372" t="s">
        <v>4</v>
      </c>
      <c r="F330" s="372" t="s">
        <v>3036</v>
      </c>
      <c r="G330" s="372" t="s">
        <v>188</v>
      </c>
      <c r="H330" s="374"/>
      <c r="I330" s="374"/>
      <c r="J330" s="373" t="s">
        <v>1722</v>
      </c>
      <c r="K330" s="372" t="s">
        <v>5</v>
      </c>
      <c r="L330" s="81"/>
      <c r="M330" s="72"/>
      <c r="N330" s="26">
        <v>13000</v>
      </c>
      <c r="O330" s="72"/>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0"/>
      <c r="CA330" s="20"/>
      <c r="CB330" s="20"/>
      <c r="CC330" s="20"/>
      <c r="CD330" s="20"/>
      <c r="CE330" s="20"/>
      <c r="CF330" s="20"/>
      <c r="CG330" s="20"/>
      <c r="CH330" s="20"/>
      <c r="CI330" s="20"/>
      <c r="CJ330" s="20"/>
      <c r="CK330" s="20"/>
      <c r="CL330" s="20"/>
      <c r="CM330" s="20"/>
      <c r="CN330" s="20"/>
      <c r="CO330" s="20"/>
      <c r="CP330" s="20"/>
      <c r="CQ330" s="20"/>
      <c r="CR330" s="20"/>
      <c r="CS330" s="20"/>
      <c r="CT330" s="20"/>
      <c r="CU330" s="20"/>
      <c r="CV330" s="20"/>
      <c r="CW330" s="20"/>
      <c r="CX330" s="20"/>
      <c r="CY330" s="20"/>
      <c r="CZ330" s="20"/>
      <c r="DA330" s="20"/>
      <c r="DB330" s="20"/>
      <c r="DC330" s="20"/>
      <c r="DD330" s="20"/>
      <c r="DE330" s="20"/>
      <c r="DF330" s="20"/>
      <c r="DG330" s="20"/>
      <c r="DH330" s="20"/>
      <c r="DI330" s="20"/>
      <c r="DJ330" s="20"/>
    </row>
    <row r="331" spans="1:114" s="21" customFormat="1" ht="45.75" customHeight="1">
      <c r="A331" s="417"/>
      <c r="B331" s="371" t="s">
        <v>737</v>
      </c>
      <c r="C331" s="372" t="s">
        <v>232</v>
      </c>
      <c r="D331" s="372" t="s">
        <v>6</v>
      </c>
      <c r="E331" s="372" t="s">
        <v>7</v>
      </c>
      <c r="F331" s="372" t="s">
        <v>1330</v>
      </c>
      <c r="G331" s="372" t="s">
        <v>188</v>
      </c>
      <c r="H331" s="374"/>
      <c r="I331" s="374"/>
      <c r="J331" s="375" t="s">
        <v>1713</v>
      </c>
      <c r="K331" s="372" t="s">
        <v>8</v>
      </c>
      <c r="L331" s="61"/>
      <c r="M331" s="72"/>
      <c r="N331" s="26">
        <v>5000</v>
      </c>
      <c r="O331" s="72"/>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c r="BM331" s="20"/>
      <c r="BN331" s="20"/>
      <c r="BO331" s="20"/>
      <c r="BP331" s="20"/>
      <c r="BQ331" s="20"/>
      <c r="BR331" s="20"/>
      <c r="BS331" s="20"/>
      <c r="BT331" s="20"/>
      <c r="BU331" s="20"/>
      <c r="BV331" s="20"/>
      <c r="BW331" s="20"/>
      <c r="BX331" s="20"/>
      <c r="BY331" s="20"/>
      <c r="BZ331" s="20"/>
      <c r="CA331" s="20"/>
      <c r="CB331" s="20"/>
      <c r="CC331" s="20"/>
      <c r="CD331" s="20"/>
      <c r="CE331" s="20"/>
      <c r="CF331" s="20"/>
      <c r="CG331" s="20"/>
      <c r="CH331" s="20"/>
      <c r="CI331" s="20"/>
      <c r="CJ331" s="20"/>
      <c r="CK331" s="20"/>
      <c r="CL331" s="20"/>
      <c r="CM331" s="20"/>
      <c r="CN331" s="20"/>
      <c r="CO331" s="20"/>
      <c r="CP331" s="20"/>
      <c r="CQ331" s="20"/>
      <c r="CR331" s="20"/>
      <c r="CS331" s="20"/>
      <c r="CT331" s="20"/>
      <c r="CU331" s="20"/>
      <c r="CV331" s="20"/>
      <c r="CW331" s="20"/>
      <c r="CX331" s="20"/>
      <c r="CY331" s="20"/>
      <c r="CZ331" s="20"/>
      <c r="DA331" s="20"/>
      <c r="DB331" s="20"/>
      <c r="DC331" s="20"/>
      <c r="DD331" s="20"/>
      <c r="DE331" s="20"/>
      <c r="DF331" s="20"/>
      <c r="DG331" s="20"/>
      <c r="DH331" s="20"/>
      <c r="DI331" s="20"/>
      <c r="DJ331" s="20"/>
    </row>
    <row r="332" spans="1:114" s="21" customFormat="1" ht="48.75" customHeight="1">
      <c r="A332" s="194">
        <v>12</v>
      </c>
      <c r="B332" s="376" t="s">
        <v>1316</v>
      </c>
      <c r="C332" s="377" t="s">
        <v>1317</v>
      </c>
      <c r="D332" s="377" t="s">
        <v>1318</v>
      </c>
      <c r="E332" s="377" t="s">
        <v>1319</v>
      </c>
      <c r="F332" s="377" t="s">
        <v>1723</v>
      </c>
      <c r="G332" s="377" t="s">
        <v>125</v>
      </c>
      <c r="H332" s="378"/>
      <c r="I332" s="378"/>
      <c r="J332" s="379" t="s">
        <v>1724</v>
      </c>
      <c r="K332" s="377" t="s">
        <v>1320</v>
      </c>
      <c r="L332" s="61"/>
      <c r="M332" s="72"/>
      <c r="N332" s="26">
        <v>800</v>
      </c>
      <c r="O332" s="72"/>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c r="BM332" s="20"/>
      <c r="BN332" s="20"/>
      <c r="BO332" s="20"/>
      <c r="BP332" s="20"/>
      <c r="BQ332" s="20"/>
      <c r="BR332" s="20"/>
      <c r="BS332" s="20"/>
      <c r="BT332" s="20"/>
      <c r="BU332" s="20"/>
      <c r="BV332" s="20"/>
      <c r="BW332" s="20"/>
      <c r="BX332" s="20"/>
      <c r="BY332" s="20"/>
      <c r="BZ332" s="20"/>
      <c r="CA332" s="20"/>
      <c r="CB332" s="20"/>
      <c r="CC332" s="20"/>
      <c r="CD332" s="20"/>
      <c r="CE332" s="20"/>
      <c r="CF332" s="20"/>
      <c r="CG332" s="20"/>
      <c r="CH332" s="20"/>
      <c r="CI332" s="20"/>
      <c r="CJ332" s="20"/>
      <c r="CK332" s="20"/>
      <c r="CL332" s="20"/>
      <c r="CM332" s="20"/>
      <c r="CN332" s="20"/>
      <c r="CO332" s="20"/>
      <c r="CP332" s="20"/>
      <c r="CQ332" s="20"/>
      <c r="CR332" s="20"/>
      <c r="CS332" s="20"/>
      <c r="CT332" s="20"/>
      <c r="CU332" s="20"/>
      <c r="CV332" s="20"/>
      <c r="CW332" s="20"/>
      <c r="CX332" s="20"/>
      <c r="CY332" s="20"/>
      <c r="CZ332" s="20"/>
      <c r="DA332" s="20"/>
      <c r="DB332" s="20"/>
      <c r="DC332" s="20"/>
      <c r="DD332" s="20"/>
      <c r="DE332" s="20"/>
      <c r="DF332" s="20"/>
      <c r="DG332" s="20"/>
      <c r="DH332" s="20"/>
      <c r="DI332" s="20"/>
      <c r="DJ332" s="20"/>
    </row>
    <row r="333" spans="1:114" s="21" customFormat="1" ht="48.75" customHeight="1">
      <c r="A333" s="194">
        <v>13</v>
      </c>
      <c r="B333" s="371" t="s">
        <v>477</v>
      </c>
      <c r="C333" s="372" t="s">
        <v>279</v>
      </c>
      <c r="D333" s="372" t="s">
        <v>478</v>
      </c>
      <c r="E333" s="372" t="s">
        <v>479</v>
      </c>
      <c r="F333" s="371" t="s">
        <v>480</v>
      </c>
      <c r="G333" s="372" t="s">
        <v>125</v>
      </c>
      <c r="H333" s="374"/>
      <c r="I333" s="372"/>
      <c r="J333" s="372" t="s">
        <v>1725</v>
      </c>
      <c r="K333" s="372" t="s">
        <v>481</v>
      </c>
      <c r="L333" s="56"/>
      <c r="M333" s="72"/>
      <c r="N333" s="26">
        <v>136080</v>
      </c>
      <c r="O333" s="72"/>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c r="BM333" s="20"/>
      <c r="BN333" s="20"/>
      <c r="BO333" s="20"/>
      <c r="BP333" s="20"/>
      <c r="BQ333" s="20"/>
      <c r="BR333" s="20"/>
      <c r="BS333" s="20"/>
      <c r="BT333" s="20"/>
      <c r="BU333" s="20"/>
      <c r="BV333" s="20"/>
      <c r="BW333" s="20"/>
      <c r="BX333" s="20"/>
      <c r="BY333" s="20"/>
      <c r="BZ333" s="20"/>
      <c r="CA333" s="20"/>
      <c r="CB333" s="20"/>
      <c r="CC333" s="20"/>
      <c r="CD333" s="20"/>
      <c r="CE333" s="20"/>
      <c r="CF333" s="20"/>
      <c r="CG333" s="20"/>
      <c r="CH333" s="20"/>
      <c r="CI333" s="20"/>
      <c r="CJ333" s="20"/>
      <c r="CK333" s="20"/>
      <c r="CL333" s="20"/>
      <c r="CM333" s="20"/>
      <c r="CN333" s="20"/>
      <c r="CO333" s="20"/>
      <c r="CP333" s="20"/>
      <c r="CQ333" s="20"/>
      <c r="CR333" s="20"/>
      <c r="CS333" s="20"/>
      <c r="CT333" s="20"/>
      <c r="CU333" s="20"/>
      <c r="CV333" s="20"/>
      <c r="CW333" s="20"/>
      <c r="CX333" s="20"/>
      <c r="CY333" s="20"/>
      <c r="CZ333" s="20"/>
      <c r="DA333" s="20"/>
      <c r="DB333" s="20"/>
      <c r="DC333" s="20"/>
      <c r="DD333" s="20"/>
      <c r="DE333" s="20"/>
      <c r="DF333" s="20"/>
      <c r="DG333" s="20"/>
      <c r="DH333" s="20"/>
      <c r="DI333" s="20"/>
      <c r="DJ333" s="20"/>
    </row>
    <row r="334" spans="1:114" s="21" customFormat="1" ht="47.25" customHeight="1">
      <c r="A334" s="191">
        <v>14</v>
      </c>
      <c r="B334" s="371" t="s">
        <v>1726</v>
      </c>
      <c r="C334" s="372" t="s">
        <v>232</v>
      </c>
      <c r="D334" s="372" t="s">
        <v>1727</v>
      </c>
      <c r="E334" s="372" t="s">
        <v>1728</v>
      </c>
      <c r="F334" s="371" t="s">
        <v>1981</v>
      </c>
      <c r="G334" s="372" t="s">
        <v>125</v>
      </c>
      <c r="H334" s="374"/>
      <c r="I334" s="372"/>
      <c r="J334" s="372" t="s">
        <v>1729</v>
      </c>
      <c r="K334" s="372" t="s">
        <v>1730</v>
      </c>
      <c r="L334" s="56"/>
      <c r="M334" s="72"/>
      <c r="N334" s="26">
        <v>35000</v>
      </c>
      <c r="O334" s="72"/>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c r="CI334" s="20"/>
      <c r="CJ334" s="20"/>
      <c r="CK334" s="20"/>
      <c r="CL334" s="20"/>
      <c r="CM334" s="20"/>
      <c r="CN334" s="20"/>
      <c r="CO334" s="20"/>
      <c r="CP334" s="20"/>
      <c r="CQ334" s="20"/>
      <c r="CR334" s="20"/>
      <c r="CS334" s="20"/>
      <c r="CT334" s="20"/>
      <c r="CU334" s="20"/>
      <c r="CV334" s="20"/>
      <c r="CW334" s="20"/>
      <c r="CX334" s="20"/>
      <c r="CY334" s="20"/>
      <c r="CZ334" s="20"/>
      <c r="DA334" s="20"/>
      <c r="DB334" s="20"/>
      <c r="DC334" s="20"/>
      <c r="DD334" s="20"/>
      <c r="DE334" s="20"/>
      <c r="DF334" s="20"/>
      <c r="DG334" s="20"/>
      <c r="DH334" s="20"/>
      <c r="DI334" s="20"/>
      <c r="DJ334" s="20"/>
    </row>
    <row r="335" spans="1:114" s="21" customFormat="1" ht="45.75" customHeight="1">
      <c r="A335" s="194">
        <v>15</v>
      </c>
      <c r="B335" s="371" t="s">
        <v>1542</v>
      </c>
      <c r="C335" s="372" t="s">
        <v>279</v>
      </c>
      <c r="D335" s="372" t="s">
        <v>1731</v>
      </c>
      <c r="E335" s="372" t="s">
        <v>1732</v>
      </c>
      <c r="F335" s="371" t="s">
        <v>1982</v>
      </c>
      <c r="G335" s="372"/>
      <c r="H335" s="374"/>
      <c r="I335" s="372" t="s">
        <v>125</v>
      </c>
      <c r="J335" s="372" t="s">
        <v>1543</v>
      </c>
      <c r="K335" s="372" t="s">
        <v>1544</v>
      </c>
      <c r="L335" s="56"/>
      <c r="M335" s="72"/>
      <c r="N335" s="26">
        <v>11040</v>
      </c>
      <c r="O335" s="72"/>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20"/>
      <c r="BS335" s="20"/>
      <c r="BT335" s="20"/>
      <c r="BU335" s="20"/>
      <c r="BV335" s="20"/>
      <c r="BW335" s="20"/>
      <c r="BX335" s="20"/>
      <c r="BY335" s="20"/>
      <c r="BZ335" s="20"/>
      <c r="CA335" s="20"/>
      <c r="CB335" s="20"/>
      <c r="CC335" s="20"/>
      <c r="CD335" s="20"/>
      <c r="CE335" s="20"/>
      <c r="CF335" s="20"/>
      <c r="CG335" s="20"/>
      <c r="CH335" s="20"/>
      <c r="CI335" s="20"/>
      <c r="CJ335" s="20"/>
      <c r="CK335" s="20"/>
      <c r="CL335" s="20"/>
      <c r="CM335" s="20"/>
      <c r="CN335" s="20"/>
      <c r="CO335" s="20"/>
      <c r="CP335" s="20"/>
      <c r="CQ335" s="20"/>
      <c r="CR335" s="20"/>
      <c r="CS335" s="20"/>
      <c r="CT335" s="20"/>
      <c r="CU335" s="20"/>
      <c r="CV335" s="20"/>
      <c r="CW335" s="20"/>
      <c r="CX335" s="20"/>
      <c r="CY335" s="20"/>
      <c r="CZ335" s="20"/>
      <c r="DA335" s="20"/>
      <c r="DB335" s="20"/>
      <c r="DC335" s="20"/>
      <c r="DD335" s="20"/>
      <c r="DE335" s="20"/>
      <c r="DF335" s="20"/>
      <c r="DG335" s="20"/>
      <c r="DH335" s="20"/>
      <c r="DI335" s="20"/>
      <c r="DJ335" s="20"/>
    </row>
    <row r="336" spans="1:114" s="21" customFormat="1" ht="42.75" customHeight="1">
      <c r="A336" s="194">
        <v>16</v>
      </c>
      <c r="B336" s="371" t="s">
        <v>1733</v>
      </c>
      <c r="C336" s="372" t="s">
        <v>1734</v>
      </c>
      <c r="D336" s="372" t="s">
        <v>1735</v>
      </c>
      <c r="E336" s="372" t="s">
        <v>1736</v>
      </c>
      <c r="F336" s="371" t="s">
        <v>1799</v>
      </c>
      <c r="G336" s="372" t="s">
        <v>125</v>
      </c>
      <c r="H336" s="374"/>
      <c r="I336" s="372"/>
      <c r="J336" s="372" t="s">
        <v>1737</v>
      </c>
      <c r="K336" s="372" t="s">
        <v>2070</v>
      </c>
      <c r="L336" s="56"/>
      <c r="M336" s="72"/>
      <c r="N336" s="26">
        <v>13190</v>
      </c>
      <c r="O336" s="72"/>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0"/>
      <c r="CA336" s="20"/>
      <c r="CB336" s="20"/>
      <c r="CC336" s="20"/>
      <c r="CD336" s="20"/>
      <c r="CE336" s="20"/>
      <c r="CF336" s="20"/>
      <c r="CG336" s="20"/>
      <c r="CH336" s="20"/>
      <c r="CI336" s="20"/>
      <c r="CJ336" s="20"/>
      <c r="CK336" s="20"/>
      <c r="CL336" s="20"/>
      <c r="CM336" s="20"/>
      <c r="CN336" s="20"/>
      <c r="CO336" s="20"/>
      <c r="CP336" s="20"/>
      <c r="CQ336" s="20"/>
      <c r="CR336" s="20"/>
      <c r="CS336" s="20"/>
      <c r="CT336" s="20"/>
      <c r="CU336" s="20"/>
      <c r="CV336" s="20"/>
      <c r="CW336" s="20"/>
      <c r="CX336" s="20"/>
      <c r="CY336" s="20"/>
      <c r="CZ336" s="20"/>
      <c r="DA336" s="20"/>
      <c r="DB336" s="20"/>
      <c r="DC336" s="20"/>
      <c r="DD336" s="20"/>
      <c r="DE336" s="20"/>
      <c r="DF336" s="20"/>
      <c r="DG336" s="20"/>
      <c r="DH336" s="20"/>
      <c r="DI336" s="20"/>
      <c r="DJ336" s="20"/>
    </row>
    <row r="337" spans="1:114" s="21" customFormat="1" ht="42" customHeight="1">
      <c r="A337" s="194">
        <v>17</v>
      </c>
      <c r="B337" s="371" t="s">
        <v>2071</v>
      </c>
      <c r="C337" s="372" t="s">
        <v>1798</v>
      </c>
      <c r="D337" s="372" t="s">
        <v>2072</v>
      </c>
      <c r="E337" s="372" t="s">
        <v>2073</v>
      </c>
      <c r="F337" s="371" t="s">
        <v>3164</v>
      </c>
      <c r="G337" s="372" t="s">
        <v>125</v>
      </c>
      <c r="H337" s="374"/>
      <c r="I337" s="372"/>
      <c r="J337" s="372" t="s">
        <v>2074</v>
      </c>
      <c r="K337" s="372" t="s">
        <v>2062</v>
      </c>
      <c r="L337" s="56"/>
      <c r="M337" s="72"/>
      <c r="N337" s="26">
        <v>30000</v>
      </c>
      <c r="O337" s="72"/>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c r="BM337" s="20"/>
      <c r="BN337" s="20"/>
      <c r="BO337" s="20"/>
      <c r="BP337" s="20"/>
      <c r="BQ337" s="20"/>
      <c r="BR337" s="20"/>
      <c r="BS337" s="20"/>
      <c r="BT337" s="20"/>
      <c r="BU337" s="20"/>
      <c r="BV337" s="20"/>
      <c r="BW337" s="20"/>
      <c r="BX337" s="20"/>
      <c r="BY337" s="20"/>
      <c r="BZ337" s="20"/>
      <c r="CA337" s="20"/>
      <c r="CB337" s="20"/>
      <c r="CC337" s="20"/>
      <c r="CD337" s="20"/>
      <c r="CE337" s="20"/>
      <c r="CF337" s="20"/>
      <c r="CG337" s="20"/>
      <c r="CH337" s="20"/>
      <c r="CI337" s="20"/>
      <c r="CJ337" s="20"/>
      <c r="CK337" s="20"/>
      <c r="CL337" s="20"/>
      <c r="CM337" s="20"/>
      <c r="CN337" s="20"/>
      <c r="CO337" s="20"/>
      <c r="CP337" s="20"/>
      <c r="CQ337" s="20"/>
      <c r="CR337" s="20"/>
      <c r="CS337" s="20"/>
      <c r="CT337" s="20"/>
      <c r="CU337" s="20"/>
      <c r="CV337" s="20"/>
      <c r="CW337" s="20"/>
      <c r="CX337" s="20"/>
      <c r="CY337" s="20"/>
      <c r="CZ337" s="20"/>
      <c r="DA337" s="20"/>
      <c r="DB337" s="20"/>
      <c r="DC337" s="20"/>
      <c r="DD337" s="20"/>
      <c r="DE337" s="20"/>
      <c r="DF337" s="20"/>
      <c r="DG337" s="20"/>
      <c r="DH337" s="20"/>
      <c r="DI337" s="20"/>
      <c r="DJ337" s="20"/>
    </row>
    <row r="338" spans="1:114" s="21" customFormat="1" ht="92.25" customHeight="1">
      <c r="A338" s="188">
        <v>18</v>
      </c>
      <c r="B338" s="371" t="s">
        <v>2075</v>
      </c>
      <c r="C338" s="372" t="s">
        <v>633</v>
      </c>
      <c r="D338" s="372" t="s">
        <v>2076</v>
      </c>
      <c r="E338" s="372" t="s">
        <v>2077</v>
      </c>
      <c r="F338" s="371" t="s">
        <v>2078</v>
      </c>
      <c r="G338" s="372" t="s">
        <v>125</v>
      </c>
      <c r="H338" s="374"/>
      <c r="I338" s="372"/>
      <c r="J338" s="372" t="s">
        <v>2052</v>
      </c>
      <c r="K338" s="372" t="s">
        <v>2069</v>
      </c>
      <c r="L338" s="81"/>
      <c r="M338" s="72"/>
      <c r="N338" s="26">
        <v>42140</v>
      </c>
      <c r="O338" s="72"/>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20"/>
      <c r="BL338" s="20"/>
      <c r="BM338" s="20"/>
      <c r="BN338" s="20"/>
      <c r="BO338" s="20"/>
      <c r="BP338" s="20"/>
      <c r="BQ338" s="20"/>
      <c r="BR338" s="20"/>
      <c r="BS338" s="20"/>
      <c r="BT338" s="20"/>
      <c r="BU338" s="20"/>
      <c r="BV338" s="20"/>
      <c r="BW338" s="20"/>
      <c r="BX338" s="20"/>
      <c r="BY338" s="20"/>
      <c r="BZ338" s="20"/>
      <c r="CA338" s="20"/>
      <c r="CB338" s="20"/>
      <c r="CC338" s="20"/>
      <c r="CD338" s="20"/>
      <c r="CE338" s="20"/>
      <c r="CF338" s="20"/>
      <c r="CG338" s="20"/>
      <c r="CH338" s="20"/>
      <c r="CI338" s="20"/>
      <c r="CJ338" s="20"/>
      <c r="CK338" s="20"/>
      <c r="CL338" s="20"/>
      <c r="CM338" s="20"/>
      <c r="CN338" s="20"/>
      <c r="CO338" s="20"/>
      <c r="CP338" s="20"/>
      <c r="CQ338" s="20"/>
      <c r="CR338" s="20"/>
      <c r="CS338" s="20"/>
      <c r="CT338" s="20"/>
      <c r="CU338" s="20"/>
      <c r="CV338" s="20"/>
      <c r="CW338" s="20"/>
      <c r="CX338" s="20"/>
      <c r="CY338" s="20"/>
      <c r="CZ338" s="20"/>
      <c r="DA338" s="20"/>
      <c r="DB338" s="20"/>
      <c r="DC338" s="20"/>
      <c r="DD338" s="20"/>
      <c r="DE338" s="20"/>
      <c r="DF338" s="20"/>
      <c r="DG338" s="20"/>
      <c r="DH338" s="20"/>
      <c r="DI338" s="20"/>
      <c r="DJ338" s="20"/>
    </row>
    <row r="339" spans="1:114" s="21" customFormat="1" ht="51.75" customHeight="1">
      <c r="A339" s="188">
        <v>19</v>
      </c>
      <c r="B339" s="371" t="s">
        <v>2075</v>
      </c>
      <c r="C339" s="372" t="s">
        <v>633</v>
      </c>
      <c r="D339" s="372" t="s">
        <v>2079</v>
      </c>
      <c r="E339" s="372" t="s">
        <v>2080</v>
      </c>
      <c r="F339" s="371" t="s">
        <v>2081</v>
      </c>
      <c r="G339" s="372" t="s">
        <v>125</v>
      </c>
      <c r="H339" s="374"/>
      <c r="I339" s="372"/>
      <c r="J339" s="372" t="s">
        <v>2052</v>
      </c>
      <c r="K339" s="372" t="s">
        <v>2082</v>
      </c>
      <c r="L339" s="81"/>
      <c r="M339" s="72"/>
      <c r="N339" s="26">
        <v>35460</v>
      </c>
      <c r="O339" s="72"/>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20"/>
      <c r="BS339" s="20"/>
      <c r="BT339" s="20"/>
      <c r="BU339" s="20"/>
      <c r="BV339" s="20"/>
      <c r="BW339" s="20"/>
      <c r="BX339" s="20"/>
      <c r="BY339" s="20"/>
      <c r="BZ339" s="20"/>
      <c r="CA339" s="20"/>
      <c r="CB339" s="20"/>
      <c r="CC339" s="20"/>
      <c r="CD339" s="20"/>
      <c r="CE339" s="20"/>
      <c r="CF339" s="20"/>
      <c r="CG339" s="20"/>
      <c r="CH339" s="20"/>
      <c r="CI339" s="20"/>
      <c r="CJ339" s="20"/>
      <c r="CK339" s="20"/>
      <c r="CL339" s="20"/>
      <c r="CM339" s="20"/>
      <c r="CN339" s="20"/>
      <c r="CO339" s="20"/>
      <c r="CP339" s="20"/>
      <c r="CQ339" s="20"/>
      <c r="CR339" s="20"/>
      <c r="CS339" s="20"/>
      <c r="CT339" s="20"/>
      <c r="CU339" s="20"/>
      <c r="CV339" s="20"/>
      <c r="CW339" s="20"/>
      <c r="CX339" s="20"/>
      <c r="CY339" s="20"/>
      <c r="CZ339" s="20"/>
      <c r="DA339" s="20"/>
      <c r="DB339" s="20"/>
      <c r="DC339" s="20"/>
      <c r="DD339" s="20"/>
      <c r="DE339" s="20"/>
      <c r="DF339" s="20"/>
      <c r="DG339" s="20"/>
      <c r="DH339" s="20"/>
      <c r="DI339" s="20"/>
      <c r="DJ339" s="20"/>
    </row>
    <row r="340" spans="1:114" s="21" customFormat="1" ht="60.75" customHeight="1">
      <c r="A340" s="188">
        <v>20</v>
      </c>
      <c r="B340" s="371" t="s">
        <v>1733</v>
      </c>
      <c r="C340" s="372" t="s">
        <v>1734</v>
      </c>
      <c r="D340" s="372" t="s">
        <v>2330</v>
      </c>
      <c r="E340" s="372" t="s">
        <v>1736</v>
      </c>
      <c r="F340" s="371" t="s">
        <v>2331</v>
      </c>
      <c r="G340" s="372" t="s">
        <v>125</v>
      </c>
      <c r="H340" s="374"/>
      <c r="I340" s="372"/>
      <c r="J340" s="372" t="s">
        <v>2332</v>
      </c>
      <c r="K340" s="372" t="s">
        <v>2333</v>
      </c>
      <c r="L340" s="81"/>
      <c r="M340" s="72"/>
      <c r="N340" s="26">
        <v>239850</v>
      </c>
      <c r="O340" s="72"/>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0"/>
      <c r="CD340" s="20"/>
      <c r="CE340" s="20"/>
      <c r="CF340" s="20"/>
      <c r="CG340" s="20"/>
      <c r="CH340" s="20"/>
      <c r="CI340" s="20"/>
      <c r="CJ340" s="20"/>
      <c r="CK340" s="20"/>
      <c r="CL340" s="20"/>
      <c r="CM340" s="20"/>
      <c r="CN340" s="20"/>
      <c r="CO340" s="20"/>
      <c r="CP340" s="20"/>
      <c r="CQ340" s="20"/>
      <c r="CR340" s="20"/>
      <c r="CS340" s="20"/>
      <c r="CT340" s="20"/>
      <c r="CU340" s="20"/>
      <c r="CV340" s="20"/>
      <c r="CW340" s="20"/>
      <c r="CX340" s="20"/>
      <c r="CY340" s="20"/>
      <c r="CZ340" s="20"/>
      <c r="DA340" s="20"/>
      <c r="DB340" s="20"/>
      <c r="DC340" s="20"/>
      <c r="DD340" s="20"/>
      <c r="DE340" s="20"/>
      <c r="DF340" s="20"/>
      <c r="DG340" s="20"/>
      <c r="DH340" s="20"/>
      <c r="DI340" s="20"/>
      <c r="DJ340" s="20"/>
    </row>
    <row r="341" spans="1:114" s="21" customFormat="1" ht="46.5" customHeight="1">
      <c r="A341" s="188">
        <v>21</v>
      </c>
      <c r="B341" s="371" t="s">
        <v>1542</v>
      </c>
      <c r="C341" s="372" t="s">
        <v>279</v>
      </c>
      <c r="D341" s="372" t="s">
        <v>1731</v>
      </c>
      <c r="E341" s="372" t="s">
        <v>2354</v>
      </c>
      <c r="F341" s="371" t="s">
        <v>2355</v>
      </c>
      <c r="G341" s="372" t="s">
        <v>125</v>
      </c>
      <c r="H341" s="374"/>
      <c r="I341" s="372"/>
      <c r="J341" s="372" t="s">
        <v>2356</v>
      </c>
      <c r="K341" s="372" t="s">
        <v>2357</v>
      </c>
      <c r="L341" s="81"/>
      <c r="M341" s="72"/>
      <c r="N341" s="26">
        <v>159715</v>
      </c>
      <c r="O341" s="72"/>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20"/>
      <c r="BS341" s="20"/>
      <c r="BT341" s="20"/>
      <c r="BU341" s="20"/>
      <c r="BV341" s="20"/>
      <c r="BW341" s="20"/>
      <c r="BX341" s="20"/>
      <c r="BY341" s="20"/>
      <c r="BZ341" s="20"/>
      <c r="CA341" s="20"/>
      <c r="CB341" s="20"/>
      <c r="CC341" s="20"/>
      <c r="CD341" s="20"/>
      <c r="CE341" s="20"/>
      <c r="CF341" s="20"/>
      <c r="CG341" s="20"/>
      <c r="CH341" s="20"/>
      <c r="CI341" s="20"/>
      <c r="CJ341" s="20"/>
      <c r="CK341" s="20"/>
      <c r="CL341" s="20"/>
      <c r="CM341" s="20"/>
      <c r="CN341" s="20"/>
      <c r="CO341" s="20"/>
      <c r="CP341" s="20"/>
      <c r="CQ341" s="20"/>
      <c r="CR341" s="20"/>
      <c r="CS341" s="20"/>
      <c r="CT341" s="20"/>
      <c r="CU341" s="20"/>
      <c r="CV341" s="20"/>
      <c r="CW341" s="20"/>
      <c r="CX341" s="20"/>
      <c r="CY341" s="20"/>
      <c r="CZ341" s="20"/>
      <c r="DA341" s="20"/>
      <c r="DB341" s="20"/>
      <c r="DC341" s="20"/>
      <c r="DD341" s="20"/>
      <c r="DE341" s="20"/>
      <c r="DF341" s="20"/>
      <c r="DG341" s="20"/>
      <c r="DH341" s="20"/>
      <c r="DI341" s="20"/>
      <c r="DJ341" s="20"/>
    </row>
    <row r="342" spans="1:114" s="21" customFormat="1" ht="46.5" customHeight="1">
      <c r="A342" s="188">
        <v>22</v>
      </c>
      <c r="B342" s="371" t="s">
        <v>2787</v>
      </c>
      <c r="C342" s="372" t="s">
        <v>2788</v>
      </c>
      <c r="D342" s="372" t="s">
        <v>2789</v>
      </c>
      <c r="E342" s="372" t="s">
        <v>2790</v>
      </c>
      <c r="F342" s="371" t="s">
        <v>2791</v>
      </c>
      <c r="G342" s="372" t="s">
        <v>125</v>
      </c>
      <c r="H342" s="374"/>
      <c r="I342" s="372"/>
      <c r="J342" s="373">
        <v>44233</v>
      </c>
      <c r="K342" s="372" t="s">
        <v>2792</v>
      </c>
      <c r="L342" s="81"/>
      <c r="M342" s="72"/>
      <c r="N342" s="26">
        <v>191000</v>
      </c>
      <c r="O342" s="72"/>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0"/>
      <c r="CD342" s="20"/>
      <c r="CE342" s="20"/>
      <c r="CF342" s="20"/>
      <c r="CG342" s="20"/>
      <c r="CH342" s="20"/>
      <c r="CI342" s="20"/>
      <c r="CJ342" s="20"/>
      <c r="CK342" s="20"/>
      <c r="CL342" s="20"/>
      <c r="CM342" s="20"/>
      <c r="CN342" s="20"/>
      <c r="CO342" s="20"/>
      <c r="CP342" s="20"/>
      <c r="CQ342" s="20"/>
      <c r="CR342" s="20"/>
      <c r="CS342" s="20"/>
      <c r="CT342" s="20"/>
      <c r="CU342" s="20"/>
      <c r="CV342" s="20"/>
      <c r="CW342" s="20"/>
      <c r="CX342" s="20"/>
      <c r="CY342" s="20"/>
      <c r="CZ342" s="20"/>
      <c r="DA342" s="20"/>
      <c r="DB342" s="20"/>
      <c r="DC342" s="20"/>
      <c r="DD342" s="20"/>
      <c r="DE342" s="20"/>
      <c r="DF342" s="20"/>
      <c r="DG342" s="20"/>
      <c r="DH342" s="20"/>
      <c r="DI342" s="20"/>
      <c r="DJ342" s="20"/>
    </row>
    <row r="343" spans="1:114" s="21" customFormat="1" ht="46.5" customHeight="1">
      <c r="A343" s="188">
        <v>23</v>
      </c>
      <c r="B343" s="371" t="s">
        <v>2793</v>
      </c>
      <c r="C343" s="372" t="s">
        <v>279</v>
      </c>
      <c r="D343" s="372" t="s">
        <v>2789</v>
      </c>
      <c r="E343" s="372" t="s">
        <v>2790</v>
      </c>
      <c r="F343" s="371" t="s">
        <v>2794</v>
      </c>
      <c r="G343" s="372" t="s">
        <v>125</v>
      </c>
      <c r="H343" s="374"/>
      <c r="I343" s="372"/>
      <c r="J343" s="373">
        <v>44233</v>
      </c>
      <c r="K343" s="372" t="s">
        <v>2792</v>
      </c>
      <c r="L343" s="81"/>
      <c r="M343" s="72"/>
      <c r="N343" s="26">
        <v>70000</v>
      </c>
      <c r="O343" s="72"/>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c r="CI343" s="20"/>
      <c r="CJ343" s="20"/>
      <c r="CK343" s="20"/>
      <c r="CL343" s="20"/>
      <c r="CM343" s="20"/>
      <c r="CN343" s="20"/>
      <c r="CO343" s="20"/>
      <c r="CP343" s="20"/>
      <c r="CQ343" s="20"/>
      <c r="CR343" s="20"/>
      <c r="CS343" s="20"/>
      <c r="CT343" s="20"/>
      <c r="CU343" s="20"/>
      <c r="CV343" s="20"/>
      <c r="CW343" s="20"/>
      <c r="CX343" s="20"/>
      <c r="CY343" s="20"/>
      <c r="CZ343" s="20"/>
      <c r="DA343" s="20"/>
      <c r="DB343" s="20"/>
      <c r="DC343" s="20"/>
      <c r="DD343" s="20"/>
      <c r="DE343" s="20"/>
      <c r="DF343" s="20"/>
      <c r="DG343" s="20"/>
      <c r="DH343" s="20"/>
      <c r="DI343" s="20"/>
      <c r="DJ343" s="20"/>
    </row>
    <row r="344" spans="1:114" s="21" customFormat="1" ht="46.5" customHeight="1">
      <c r="A344" s="188">
        <v>24</v>
      </c>
      <c r="B344" s="371" t="s">
        <v>2921</v>
      </c>
      <c r="C344" s="372" t="s">
        <v>2788</v>
      </c>
      <c r="D344" s="372" t="s">
        <v>2789</v>
      </c>
      <c r="E344" s="372" t="s">
        <v>2790</v>
      </c>
      <c r="F344" s="371" t="s">
        <v>2922</v>
      </c>
      <c r="G344" s="372" t="s">
        <v>125</v>
      </c>
      <c r="H344" s="374"/>
      <c r="I344" s="372"/>
      <c r="J344" s="373">
        <v>44233</v>
      </c>
      <c r="K344" s="372" t="s">
        <v>2792</v>
      </c>
      <c r="L344" s="81"/>
      <c r="M344" s="72"/>
      <c r="N344" s="26">
        <v>148000</v>
      </c>
      <c r="O344" s="72"/>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20"/>
      <c r="CD344" s="20"/>
      <c r="CE344" s="20"/>
      <c r="CF344" s="20"/>
      <c r="CG344" s="20"/>
      <c r="CH344" s="20"/>
      <c r="CI344" s="20"/>
      <c r="CJ344" s="20"/>
      <c r="CK344" s="20"/>
      <c r="CL344" s="20"/>
      <c r="CM344" s="20"/>
      <c r="CN344" s="20"/>
      <c r="CO344" s="20"/>
      <c r="CP344" s="20"/>
      <c r="CQ344" s="20"/>
      <c r="CR344" s="20"/>
      <c r="CS344" s="20"/>
      <c r="CT344" s="20"/>
      <c r="CU344" s="20"/>
      <c r="CV344" s="20"/>
      <c r="CW344" s="20"/>
      <c r="CX344" s="20"/>
      <c r="CY344" s="20"/>
      <c r="CZ344" s="20"/>
      <c r="DA344" s="20"/>
      <c r="DB344" s="20"/>
      <c r="DC344" s="20"/>
      <c r="DD344" s="20"/>
      <c r="DE344" s="20"/>
      <c r="DF344" s="20"/>
      <c r="DG344" s="20"/>
      <c r="DH344" s="20"/>
      <c r="DI344" s="20"/>
      <c r="DJ344" s="20"/>
    </row>
    <row r="345" spans="1:114" s="21" customFormat="1" ht="46.5" customHeight="1">
      <c r="A345" s="414"/>
      <c r="B345" s="371" t="s">
        <v>2795</v>
      </c>
      <c r="C345" s="372" t="s">
        <v>2796</v>
      </c>
      <c r="D345" s="372" t="s">
        <v>2797</v>
      </c>
      <c r="E345" s="372" t="s">
        <v>2798</v>
      </c>
      <c r="F345" s="372" t="s">
        <v>2799</v>
      </c>
      <c r="G345" s="372" t="s">
        <v>125</v>
      </c>
      <c r="H345" s="374"/>
      <c r="I345" s="374"/>
      <c r="J345" s="373" t="s">
        <v>2800</v>
      </c>
      <c r="K345" s="372" t="s">
        <v>2801</v>
      </c>
      <c r="L345" s="81"/>
      <c r="M345" s="72"/>
      <c r="N345" s="26">
        <v>25330</v>
      </c>
      <c r="O345" s="72"/>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0"/>
      <c r="CD345" s="20"/>
      <c r="CE345" s="20"/>
      <c r="CF345" s="20"/>
      <c r="CG345" s="20"/>
      <c r="CH345" s="20"/>
      <c r="CI345" s="20"/>
      <c r="CJ345" s="20"/>
      <c r="CK345" s="20"/>
      <c r="CL345" s="20"/>
      <c r="CM345" s="20"/>
      <c r="CN345" s="20"/>
      <c r="CO345" s="20"/>
      <c r="CP345" s="20"/>
      <c r="CQ345" s="20"/>
      <c r="CR345" s="20"/>
      <c r="CS345" s="20"/>
      <c r="CT345" s="20"/>
      <c r="CU345" s="20"/>
      <c r="CV345" s="20"/>
      <c r="CW345" s="20"/>
      <c r="CX345" s="20"/>
      <c r="CY345" s="20"/>
      <c r="CZ345" s="20"/>
      <c r="DA345" s="20"/>
      <c r="DB345" s="20"/>
      <c r="DC345" s="20"/>
      <c r="DD345" s="20"/>
      <c r="DE345" s="20"/>
      <c r="DF345" s="20"/>
      <c r="DG345" s="20"/>
      <c r="DH345" s="20"/>
      <c r="DI345" s="20"/>
      <c r="DJ345" s="20"/>
    </row>
    <row r="346" spans="1:114" s="21" customFormat="1" ht="46.5" customHeight="1">
      <c r="A346" s="415"/>
      <c r="B346" s="371" t="s">
        <v>3037</v>
      </c>
      <c r="C346" s="372" t="s">
        <v>59</v>
      </c>
      <c r="D346" s="372" t="s">
        <v>3038</v>
      </c>
      <c r="E346" s="372" t="s">
        <v>3039</v>
      </c>
      <c r="F346" s="372" t="s">
        <v>3040</v>
      </c>
      <c r="G346" s="372" t="s">
        <v>125</v>
      </c>
      <c r="H346" s="374"/>
      <c r="I346" s="374"/>
      <c r="J346" s="373" t="s">
        <v>3041</v>
      </c>
      <c r="K346" s="372" t="s">
        <v>3042</v>
      </c>
      <c r="L346" s="81"/>
      <c r="M346" s="72"/>
      <c r="N346" s="26">
        <v>2700</v>
      </c>
      <c r="O346" s="72"/>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c r="CO346" s="20"/>
      <c r="CP346" s="20"/>
      <c r="CQ346" s="20"/>
      <c r="CR346" s="20"/>
      <c r="CS346" s="20"/>
      <c r="CT346" s="20"/>
      <c r="CU346" s="20"/>
      <c r="CV346" s="20"/>
      <c r="CW346" s="20"/>
      <c r="CX346" s="20"/>
      <c r="CY346" s="20"/>
      <c r="CZ346" s="20"/>
      <c r="DA346" s="20"/>
      <c r="DB346" s="20"/>
      <c r="DC346" s="20"/>
      <c r="DD346" s="20"/>
      <c r="DE346" s="20"/>
      <c r="DF346" s="20"/>
      <c r="DG346" s="20"/>
      <c r="DH346" s="20"/>
      <c r="DI346" s="20"/>
      <c r="DJ346" s="20"/>
    </row>
    <row r="347" spans="1:114" s="19" customFormat="1" ht="17.25" customHeight="1">
      <c r="A347" s="194"/>
      <c r="B347" s="39" t="s">
        <v>3569</v>
      </c>
      <c r="C347" s="40"/>
      <c r="D347" s="40"/>
      <c r="E347" s="40"/>
      <c r="F347" s="41">
        <f>N347</f>
        <v>1300210</v>
      </c>
      <c r="G347" s="40"/>
      <c r="H347" s="83"/>
      <c r="I347" s="40"/>
      <c r="J347" s="40"/>
      <c r="K347" s="40"/>
      <c r="L347" s="84"/>
      <c r="M347" s="78"/>
      <c r="N347" s="18">
        <f>SUM(N319:N346)</f>
        <v>1300210</v>
      </c>
      <c r="O347" s="7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c r="CA347" s="22"/>
      <c r="CB347" s="22"/>
      <c r="CC347" s="22"/>
      <c r="CD347" s="22"/>
      <c r="CE347" s="22"/>
      <c r="CF347" s="22"/>
      <c r="CG347" s="22"/>
      <c r="CH347" s="22"/>
      <c r="CI347" s="22"/>
      <c r="CJ347" s="22"/>
      <c r="CK347" s="22"/>
      <c r="CL347" s="22"/>
      <c r="CM347" s="22"/>
      <c r="CN347" s="22"/>
      <c r="CO347" s="22"/>
      <c r="CP347" s="22"/>
      <c r="CQ347" s="22"/>
      <c r="CR347" s="22"/>
      <c r="CS347" s="22"/>
      <c r="CT347" s="22"/>
      <c r="CU347" s="22"/>
      <c r="CV347" s="22"/>
      <c r="CW347" s="22"/>
      <c r="CX347" s="22"/>
      <c r="CY347" s="22"/>
      <c r="CZ347" s="22"/>
      <c r="DA347" s="22"/>
      <c r="DB347" s="22"/>
      <c r="DC347" s="22"/>
      <c r="DD347" s="22"/>
      <c r="DE347" s="22"/>
      <c r="DF347" s="22"/>
      <c r="DG347" s="22"/>
      <c r="DH347" s="22"/>
      <c r="DI347" s="22"/>
      <c r="DJ347" s="22"/>
    </row>
    <row r="348" spans="1:114" s="21" customFormat="1" ht="15.75" customHeight="1">
      <c r="A348" s="409" t="s">
        <v>468</v>
      </c>
      <c r="B348" s="410"/>
      <c r="C348" s="410"/>
      <c r="D348" s="410"/>
      <c r="E348" s="410"/>
      <c r="F348" s="410"/>
      <c r="G348" s="410"/>
      <c r="H348" s="410"/>
      <c r="I348" s="410"/>
      <c r="J348" s="410"/>
      <c r="K348" s="410"/>
      <c r="L348" s="411"/>
      <c r="M348" s="72"/>
      <c r="N348" s="26"/>
      <c r="O348" s="72"/>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20"/>
      <c r="BL348" s="20"/>
      <c r="BM348" s="20"/>
      <c r="BN348" s="20"/>
      <c r="BO348" s="20"/>
      <c r="BP348" s="20"/>
      <c r="BQ348" s="20"/>
      <c r="BR348" s="20"/>
      <c r="BS348" s="20"/>
      <c r="BT348" s="20"/>
      <c r="BU348" s="20"/>
      <c r="BV348" s="20"/>
      <c r="BW348" s="20"/>
      <c r="BX348" s="20"/>
      <c r="BY348" s="20"/>
      <c r="BZ348" s="20"/>
      <c r="CA348" s="20"/>
      <c r="CB348" s="20"/>
      <c r="CC348" s="20"/>
      <c r="CD348" s="20"/>
      <c r="CE348" s="20"/>
      <c r="CF348" s="20"/>
      <c r="CG348" s="20"/>
      <c r="CH348" s="20"/>
      <c r="CI348" s="20"/>
      <c r="CJ348" s="20"/>
      <c r="CK348" s="20"/>
      <c r="CL348" s="20"/>
      <c r="CM348" s="20"/>
      <c r="CN348" s="20"/>
      <c r="CO348" s="20"/>
      <c r="CP348" s="20"/>
      <c r="CQ348" s="20"/>
      <c r="CR348" s="20"/>
      <c r="CS348" s="20"/>
      <c r="CT348" s="20"/>
      <c r="CU348" s="20"/>
      <c r="CV348" s="20"/>
      <c r="CW348" s="20"/>
      <c r="CX348" s="20"/>
      <c r="CY348" s="20"/>
      <c r="CZ348" s="20"/>
      <c r="DA348" s="20"/>
      <c r="DB348" s="20"/>
      <c r="DC348" s="20"/>
      <c r="DD348" s="20"/>
      <c r="DE348" s="20"/>
      <c r="DF348" s="20"/>
      <c r="DG348" s="20"/>
      <c r="DH348" s="20"/>
      <c r="DI348" s="20"/>
      <c r="DJ348" s="20"/>
    </row>
    <row r="349" spans="1:114" s="21" customFormat="1" ht="59.25" customHeight="1">
      <c r="A349" s="194">
        <v>1</v>
      </c>
      <c r="B349" s="63" t="s">
        <v>283</v>
      </c>
      <c r="C349" s="63" t="s">
        <v>246</v>
      </c>
      <c r="D349" s="63" t="s">
        <v>247</v>
      </c>
      <c r="E349" s="63" t="s">
        <v>248</v>
      </c>
      <c r="F349" s="63" t="s">
        <v>1116</v>
      </c>
      <c r="G349" s="63" t="s">
        <v>188</v>
      </c>
      <c r="H349" s="63"/>
      <c r="I349" s="63"/>
      <c r="J349" s="65">
        <v>44490</v>
      </c>
      <c r="K349" s="63" t="s">
        <v>1117</v>
      </c>
      <c r="L349" s="63"/>
      <c r="M349" s="79"/>
      <c r="N349" s="109">
        <v>40000</v>
      </c>
      <c r="O349" s="72"/>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20"/>
      <c r="BL349" s="20"/>
      <c r="BM349" s="20"/>
      <c r="BN349" s="20"/>
      <c r="BO349" s="20"/>
      <c r="BP349" s="20"/>
      <c r="BQ349" s="20"/>
      <c r="BR349" s="20"/>
      <c r="BS349" s="20"/>
      <c r="BT349" s="20"/>
      <c r="BU349" s="20"/>
      <c r="BV349" s="20"/>
      <c r="BW349" s="20"/>
      <c r="BX349" s="20"/>
      <c r="BY349" s="20"/>
      <c r="BZ349" s="20"/>
      <c r="CA349" s="20"/>
      <c r="CB349" s="20"/>
      <c r="CC349" s="20"/>
      <c r="CD349" s="20"/>
      <c r="CE349" s="20"/>
      <c r="CF349" s="20"/>
      <c r="CG349" s="20"/>
      <c r="CH349" s="20"/>
      <c r="CI349" s="20"/>
      <c r="CJ349" s="20"/>
      <c r="CK349" s="20"/>
      <c r="CL349" s="20"/>
      <c r="CM349" s="20"/>
      <c r="CN349" s="20"/>
      <c r="CO349" s="20"/>
      <c r="CP349" s="20"/>
      <c r="CQ349" s="20"/>
      <c r="CR349" s="20"/>
      <c r="CS349" s="20"/>
      <c r="CT349" s="20"/>
      <c r="CU349" s="20"/>
      <c r="CV349" s="20"/>
      <c r="CW349" s="20"/>
      <c r="CX349" s="20"/>
      <c r="CY349" s="20"/>
      <c r="CZ349" s="20"/>
      <c r="DA349" s="20"/>
      <c r="DB349" s="20"/>
      <c r="DC349" s="20"/>
      <c r="DD349" s="20"/>
      <c r="DE349" s="20"/>
      <c r="DF349" s="20"/>
      <c r="DG349" s="20"/>
      <c r="DH349" s="20"/>
      <c r="DI349" s="20"/>
      <c r="DJ349" s="20"/>
    </row>
    <row r="350" spans="1:114" s="21" customFormat="1" ht="55.5" customHeight="1">
      <c r="A350" s="194">
        <v>2</v>
      </c>
      <c r="B350" s="63" t="s">
        <v>1118</v>
      </c>
      <c r="C350" s="63" t="s">
        <v>1119</v>
      </c>
      <c r="D350" s="63" t="s">
        <v>1120</v>
      </c>
      <c r="E350" s="63" t="s">
        <v>1121</v>
      </c>
      <c r="F350" s="63" t="s">
        <v>3576</v>
      </c>
      <c r="G350" s="63" t="s">
        <v>188</v>
      </c>
      <c r="H350" s="63"/>
      <c r="I350" s="63"/>
      <c r="J350" s="65">
        <v>44490</v>
      </c>
      <c r="K350" s="63" t="s">
        <v>1657</v>
      </c>
      <c r="L350" s="63"/>
      <c r="M350" s="79"/>
      <c r="N350" s="109">
        <v>13360</v>
      </c>
      <c r="O350" s="72"/>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0"/>
      <c r="CA350" s="20"/>
      <c r="CB350" s="20"/>
      <c r="CC350" s="20"/>
      <c r="CD350" s="20"/>
      <c r="CE350" s="20"/>
      <c r="CF350" s="20"/>
      <c r="CG350" s="20"/>
      <c r="CH350" s="20"/>
      <c r="CI350" s="20"/>
      <c r="CJ350" s="20"/>
      <c r="CK350" s="20"/>
      <c r="CL350" s="20"/>
      <c r="CM350" s="20"/>
      <c r="CN350" s="20"/>
      <c r="CO350" s="20"/>
      <c r="CP350" s="20"/>
      <c r="CQ350" s="20"/>
      <c r="CR350" s="20"/>
      <c r="CS350" s="20"/>
      <c r="CT350" s="20"/>
      <c r="CU350" s="20"/>
      <c r="CV350" s="20"/>
      <c r="CW350" s="20"/>
      <c r="CX350" s="20"/>
      <c r="CY350" s="20"/>
      <c r="CZ350" s="20"/>
      <c r="DA350" s="20"/>
      <c r="DB350" s="20"/>
      <c r="DC350" s="20"/>
      <c r="DD350" s="20"/>
      <c r="DE350" s="20"/>
      <c r="DF350" s="20"/>
      <c r="DG350" s="20"/>
      <c r="DH350" s="20"/>
      <c r="DI350" s="20"/>
      <c r="DJ350" s="20"/>
    </row>
    <row r="351" spans="1:114" s="21" customFormat="1" ht="55.5" customHeight="1">
      <c r="A351" s="194">
        <v>3</v>
      </c>
      <c r="B351" s="63" t="s">
        <v>194</v>
      </c>
      <c r="C351" s="63" t="s">
        <v>1122</v>
      </c>
      <c r="D351" s="63" t="s">
        <v>1123</v>
      </c>
      <c r="E351" s="63" t="s">
        <v>1124</v>
      </c>
      <c r="F351" s="63" t="s">
        <v>1442</v>
      </c>
      <c r="G351" s="63" t="s">
        <v>188</v>
      </c>
      <c r="H351" s="63"/>
      <c r="I351" s="63"/>
      <c r="J351" s="65">
        <v>44490</v>
      </c>
      <c r="K351" s="63" t="s">
        <v>1125</v>
      </c>
      <c r="L351" s="63"/>
      <c r="M351" s="79"/>
      <c r="N351" s="109">
        <v>16279</v>
      </c>
      <c r="O351" s="72"/>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20"/>
      <c r="BL351" s="20"/>
      <c r="BM351" s="20"/>
      <c r="BN351" s="20"/>
      <c r="BO351" s="20"/>
      <c r="BP351" s="20"/>
      <c r="BQ351" s="20"/>
      <c r="BR351" s="20"/>
      <c r="BS351" s="20"/>
      <c r="BT351" s="20"/>
      <c r="BU351" s="20"/>
      <c r="BV351" s="20"/>
      <c r="BW351" s="20"/>
      <c r="BX351" s="20"/>
      <c r="BY351" s="20"/>
      <c r="BZ351" s="20"/>
      <c r="CA351" s="20"/>
      <c r="CB351" s="20"/>
      <c r="CC351" s="20"/>
      <c r="CD351" s="20"/>
      <c r="CE351" s="20"/>
      <c r="CF351" s="20"/>
      <c r="CG351" s="20"/>
      <c r="CH351" s="20"/>
      <c r="CI351" s="20"/>
      <c r="CJ351" s="20"/>
      <c r="CK351" s="20"/>
      <c r="CL351" s="20"/>
      <c r="CM351" s="20"/>
      <c r="CN351" s="20"/>
      <c r="CO351" s="20"/>
      <c r="CP351" s="20"/>
      <c r="CQ351" s="20"/>
      <c r="CR351" s="20"/>
      <c r="CS351" s="20"/>
      <c r="CT351" s="20"/>
      <c r="CU351" s="20"/>
      <c r="CV351" s="20"/>
      <c r="CW351" s="20"/>
      <c r="CX351" s="20"/>
      <c r="CY351" s="20"/>
      <c r="CZ351" s="20"/>
      <c r="DA351" s="20"/>
      <c r="DB351" s="20"/>
      <c r="DC351" s="20"/>
      <c r="DD351" s="20"/>
      <c r="DE351" s="20"/>
      <c r="DF351" s="20"/>
      <c r="DG351" s="20"/>
      <c r="DH351" s="20"/>
      <c r="DI351" s="20"/>
      <c r="DJ351" s="20"/>
    </row>
    <row r="352" spans="1:114" s="21" customFormat="1" ht="56.25" customHeight="1">
      <c r="A352" s="194">
        <v>4</v>
      </c>
      <c r="B352" s="63" t="s">
        <v>740</v>
      </c>
      <c r="C352" s="63" t="s">
        <v>1126</v>
      </c>
      <c r="D352" s="63" t="s">
        <v>1127</v>
      </c>
      <c r="E352" s="63" t="s">
        <v>1128</v>
      </c>
      <c r="F352" s="63" t="s">
        <v>1129</v>
      </c>
      <c r="G352" s="63" t="s">
        <v>188</v>
      </c>
      <c r="H352" s="63"/>
      <c r="I352" s="63"/>
      <c r="J352" s="65">
        <v>44490</v>
      </c>
      <c r="K352" s="63" t="s">
        <v>1130</v>
      </c>
      <c r="L352" s="63"/>
      <c r="M352" s="79"/>
      <c r="N352" s="109">
        <v>13000</v>
      </c>
      <c r="O352" s="72"/>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20"/>
      <c r="BL352" s="20"/>
      <c r="BM352" s="20"/>
      <c r="BN352" s="20"/>
      <c r="BO352" s="20"/>
      <c r="BP352" s="20"/>
      <c r="BQ352" s="20"/>
      <c r="BR352" s="20"/>
      <c r="BS352" s="20"/>
      <c r="BT352" s="20"/>
      <c r="BU352" s="20"/>
      <c r="BV352" s="20"/>
      <c r="BW352" s="20"/>
      <c r="BX352" s="20"/>
      <c r="BY352" s="20"/>
      <c r="BZ352" s="20"/>
      <c r="CA352" s="20"/>
      <c r="CB352" s="20"/>
      <c r="CC352" s="20"/>
      <c r="CD352" s="20"/>
      <c r="CE352" s="20"/>
      <c r="CF352" s="20"/>
      <c r="CG352" s="20"/>
      <c r="CH352" s="20"/>
      <c r="CI352" s="20"/>
      <c r="CJ352" s="20"/>
      <c r="CK352" s="20"/>
      <c r="CL352" s="20"/>
      <c r="CM352" s="20"/>
      <c r="CN352" s="20"/>
      <c r="CO352" s="20"/>
      <c r="CP352" s="20"/>
      <c r="CQ352" s="20"/>
      <c r="CR352" s="20"/>
      <c r="CS352" s="20"/>
      <c r="CT352" s="20"/>
      <c r="CU352" s="20"/>
      <c r="CV352" s="20"/>
      <c r="CW352" s="20"/>
      <c r="CX352" s="20"/>
      <c r="CY352" s="20"/>
      <c r="CZ352" s="20"/>
      <c r="DA352" s="20"/>
      <c r="DB352" s="20"/>
      <c r="DC352" s="20"/>
      <c r="DD352" s="20"/>
      <c r="DE352" s="20"/>
      <c r="DF352" s="20"/>
      <c r="DG352" s="20"/>
      <c r="DH352" s="20"/>
      <c r="DI352" s="20"/>
      <c r="DJ352" s="20"/>
    </row>
    <row r="353" spans="1:114" s="21" customFormat="1" ht="50.25" customHeight="1">
      <c r="A353" s="194">
        <v>5</v>
      </c>
      <c r="B353" s="63" t="s">
        <v>1132</v>
      </c>
      <c r="C353" s="63" t="s">
        <v>1131</v>
      </c>
      <c r="D353" s="63" t="s">
        <v>1133</v>
      </c>
      <c r="E353" s="63" t="s">
        <v>1134</v>
      </c>
      <c r="F353" s="63" t="s">
        <v>1321</v>
      </c>
      <c r="G353" s="63" t="s">
        <v>188</v>
      </c>
      <c r="H353" s="63"/>
      <c r="I353" s="63"/>
      <c r="J353" s="65">
        <v>44490</v>
      </c>
      <c r="K353" s="63" t="s">
        <v>1135</v>
      </c>
      <c r="L353" s="63"/>
      <c r="M353" s="79"/>
      <c r="N353" s="109">
        <v>63793</v>
      </c>
      <c r="O353" s="72"/>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20"/>
      <c r="BL353" s="20"/>
      <c r="BM353" s="20"/>
      <c r="BN353" s="20"/>
      <c r="BO353" s="20"/>
      <c r="BP353" s="20"/>
      <c r="BQ353" s="20"/>
      <c r="BR353" s="20"/>
      <c r="BS353" s="20"/>
      <c r="BT353" s="20"/>
      <c r="BU353" s="20"/>
      <c r="BV353" s="20"/>
      <c r="BW353" s="20"/>
      <c r="BX353" s="20"/>
      <c r="BY353" s="20"/>
      <c r="BZ353" s="20"/>
      <c r="CA353" s="20"/>
      <c r="CB353" s="20"/>
      <c r="CC353" s="20"/>
      <c r="CD353" s="20"/>
      <c r="CE353" s="20"/>
      <c r="CF353" s="20"/>
      <c r="CG353" s="20"/>
      <c r="CH353" s="20"/>
      <c r="CI353" s="20"/>
      <c r="CJ353" s="20"/>
      <c r="CK353" s="20"/>
      <c r="CL353" s="20"/>
      <c r="CM353" s="20"/>
      <c r="CN353" s="20"/>
      <c r="CO353" s="20"/>
      <c r="CP353" s="20"/>
      <c r="CQ353" s="20"/>
      <c r="CR353" s="20"/>
      <c r="CS353" s="20"/>
      <c r="CT353" s="20"/>
      <c r="CU353" s="20"/>
      <c r="CV353" s="20"/>
      <c r="CW353" s="20"/>
      <c r="CX353" s="20"/>
      <c r="CY353" s="20"/>
      <c r="CZ353" s="20"/>
      <c r="DA353" s="20"/>
      <c r="DB353" s="20"/>
      <c r="DC353" s="20"/>
      <c r="DD353" s="20"/>
      <c r="DE353" s="20"/>
      <c r="DF353" s="20"/>
      <c r="DG353" s="20"/>
      <c r="DH353" s="20"/>
      <c r="DI353" s="20"/>
      <c r="DJ353" s="20"/>
    </row>
    <row r="354" spans="1:114" s="21" customFormat="1" ht="65.25" customHeight="1">
      <c r="A354" s="194">
        <v>6</v>
      </c>
      <c r="B354" s="63" t="s">
        <v>1136</v>
      </c>
      <c r="C354" s="63" t="s">
        <v>1137</v>
      </c>
      <c r="D354" s="63" t="s">
        <v>1138</v>
      </c>
      <c r="E354" s="63" t="s">
        <v>1139</v>
      </c>
      <c r="F354" s="63" t="s">
        <v>1140</v>
      </c>
      <c r="G354" s="63" t="s">
        <v>188</v>
      </c>
      <c r="H354" s="63"/>
      <c r="I354" s="63"/>
      <c r="J354" s="65">
        <v>44490</v>
      </c>
      <c r="K354" s="63" t="s">
        <v>1141</v>
      </c>
      <c r="L354" s="63"/>
      <c r="M354" s="79"/>
      <c r="N354" s="109">
        <v>20200</v>
      </c>
      <c r="O354" s="72"/>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20"/>
      <c r="BL354" s="20"/>
      <c r="BM354" s="20"/>
      <c r="BN354" s="20"/>
      <c r="BO354" s="20"/>
      <c r="BP354" s="20"/>
      <c r="BQ354" s="20"/>
      <c r="BR354" s="20"/>
      <c r="BS354" s="20"/>
      <c r="BT354" s="20"/>
      <c r="BU354" s="20"/>
      <c r="BV354" s="20"/>
      <c r="BW354" s="20"/>
      <c r="BX354" s="20"/>
      <c r="BY354" s="20"/>
      <c r="BZ354" s="20"/>
      <c r="CA354" s="20"/>
      <c r="CB354" s="20"/>
      <c r="CC354" s="20"/>
      <c r="CD354" s="20"/>
      <c r="CE354" s="20"/>
      <c r="CF354" s="20"/>
      <c r="CG354" s="20"/>
      <c r="CH354" s="20"/>
      <c r="CI354" s="20"/>
      <c r="CJ354" s="20"/>
      <c r="CK354" s="20"/>
      <c r="CL354" s="20"/>
      <c r="CM354" s="20"/>
      <c r="CN354" s="20"/>
      <c r="CO354" s="20"/>
      <c r="CP354" s="20"/>
      <c r="CQ354" s="20"/>
      <c r="CR354" s="20"/>
      <c r="CS354" s="20"/>
      <c r="CT354" s="20"/>
      <c r="CU354" s="20"/>
      <c r="CV354" s="20"/>
      <c r="CW354" s="20"/>
      <c r="CX354" s="20"/>
      <c r="CY354" s="20"/>
      <c r="CZ354" s="20"/>
      <c r="DA354" s="20"/>
      <c r="DB354" s="20"/>
      <c r="DC354" s="20"/>
      <c r="DD354" s="20"/>
      <c r="DE354" s="20"/>
      <c r="DF354" s="20"/>
      <c r="DG354" s="20"/>
      <c r="DH354" s="20"/>
      <c r="DI354" s="20"/>
      <c r="DJ354" s="20"/>
    </row>
    <row r="355" spans="1:114" s="21" customFormat="1" ht="50.25" customHeight="1">
      <c r="A355" s="194">
        <v>7</v>
      </c>
      <c r="B355" s="63" t="s">
        <v>1142</v>
      </c>
      <c r="C355" s="63" t="s">
        <v>1143</v>
      </c>
      <c r="D355" s="63" t="s">
        <v>2465</v>
      </c>
      <c r="E355" s="63" t="s">
        <v>1144</v>
      </c>
      <c r="F355" s="63" t="s">
        <v>2466</v>
      </c>
      <c r="G355" s="63" t="s">
        <v>188</v>
      </c>
      <c r="H355" s="63"/>
      <c r="I355" s="63"/>
      <c r="J355" s="65">
        <v>44449</v>
      </c>
      <c r="K355" s="63" t="s">
        <v>1145</v>
      </c>
      <c r="L355" s="63"/>
      <c r="M355" s="79"/>
      <c r="N355" s="109">
        <v>11000</v>
      </c>
      <c r="O355" s="72"/>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20"/>
      <c r="BL355" s="20"/>
      <c r="BM355" s="20"/>
      <c r="BN355" s="20"/>
      <c r="BO355" s="20"/>
      <c r="BP355" s="20"/>
      <c r="BQ355" s="20"/>
      <c r="BR355" s="20"/>
      <c r="BS355" s="20"/>
      <c r="BT355" s="20"/>
      <c r="BU355" s="20"/>
      <c r="BV355" s="20"/>
      <c r="BW355" s="20"/>
      <c r="BX355" s="20"/>
      <c r="BY355" s="20"/>
      <c r="BZ355" s="20"/>
      <c r="CA355" s="20"/>
      <c r="CB355" s="20"/>
      <c r="CC355" s="20"/>
      <c r="CD355" s="20"/>
      <c r="CE355" s="20"/>
      <c r="CF355" s="20"/>
      <c r="CG355" s="20"/>
      <c r="CH355" s="20"/>
      <c r="CI355" s="20"/>
      <c r="CJ355" s="20"/>
      <c r="CK355" s="20"/>
      <c r="CL355" s="20"/>
      <c r="CM355" s="20"/>
      <c r="CN355" s="20"/>
      <c r="CO355" s="20"/>
      <c r="CP355" s="20"/>
      <c r="CQ355" s="20"/>
      <c r="CR355" s="20"/>
      <c r="CS355" s="20"/>
      <c r="CT355" s="20"/>
      <c r="CU355" s="20"/>
      <c r="CV355" s="20"/>
      <c r="CW355" s="20"/>
      <c r="CX355" s="20"/>
      <c r="CY355" s="20"/>
      <c r="CZ355" s="20"/>
      <c r="DA355" s="20"/>
      <c r="DB355" s="20"/>
      <c r="DC355" s="20"/>
      <c r="DD355" s="20"/>
      <c r="DE355" s="20"/>
      <c r="DF355" s="20"/>
      <c r="DG355" s="20"/>
      <c r="DH355" s="20"/>
      <c r="DI355" s="20"/>
      <c r="DJ355" s="20"/>
    </row>
    <row r="356" spans="1:114" s="21" customFormat="1" ht="51.75" customHeight="1">
      <c r="A356" s="194">
        <v>8</v>
      </c>
      <c r="B356" s="63" t="s">
        <v>1146</v>
      </c>
      <c r="C356" s="63" t="s">
        <v>1147</v>
      </c>
      <c r="D356" s="63" t="s">
        <v>1148</v>
      </c>
      <c r="E356" s="63" t="s">
        <v>1149</v>
      </c>
      <c r="F356" s="63" t="s">
        <v>1150</v>
      </c>
      <c r="G356" s="63" t="s">
        <v>188</v>
      </c>
      <c r="H356" s="63"/>
      <c r="I356" s="63"/>
      <c r="J356" s="65">
        <v>44490</v>
      </c>
      <c r="K356" s="63" t="s">
        <v>1151</v>
      </c>
      <c r="L356" s="63"/>
      <c r="M356" s="79"/>
      <c r="N356" s="109">
        <v>76016</v>
      </c>
      <c r="O356" s="72"/>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0"/>
      <c r="CA356" s="20"/>
      <c r="CB356" s="20"/>
      <c r="CC356" s="20"/>
      <c r="CD356" s="20"/>
      <c r="CE356" s="20"/>
      <c r="CF356" s="20"/>
      <c r="CG356" s="20"/>
      <c r="CH356" s="20"/>
      <c r="CI356" s="20"/>
      <c r="CJ356" s="20"/>
      <c r="CK356" s="20"/>
      <c r="CL356" s="20"/>
      <c r="CM356" s="20"/>
      <c r="CN356" s="20"/>
      <c r="CO356" s="20"/>
      <c r="CP356" s="20"/>
      <c r="CQ356" s="20"/>
      <c r="CR356" s="20"/>
      <c r="CS356" s="20"/>
      <c r="CT356" s="20"/>
      <c r="CU356" s="20"/>
      <c r="CV356" s="20"/>
      <c r="CW356" s="20"/>
      <c r="CX356" s="20"/>
      <c r="CY356" s="20"/>
      <c r="CZ356" s="20"/>
      <c r="DA356" s="20"/>
      <c r="DB356" s="20"/>
      <c r="DC356" s="20"/>
      <c r="DD356" s="20"/>
      <c r="DE356" s="20"/>
      <c r="DF356" s="20"/>
      <c r="DG356" s="20"/>
      <c r="DH356" s="20"/>
      <c r="DI356" s="20"/>
      <c r="DJ356" s="20"/>
    </row>
    <row r="357" spans="1:114" s="21" customFormat="1" ht="51.75" customHeight="1">
      <c r="A357" s="194">
        <v>9</v>
      </c>
      <c r="B357" s="63" t="s">
        <v>1152</v>
      </c>
      <c r="C357" s="63" t="s">
        <v>1153</v>
      </c>
      <c r="D357" s="63" t="s">
        <v>1154</v>
      </c>
      <c r="E357" s="63" t="s">
        <v>1155</v>
      </c>
      <c r="F357" s="63" t="s">
        <v>1156</v>
      </c>
      <c r="G357" s="63" t="s">
        <v>188</v>
      </c>
      <c r="H357" s="101"/>
      <c r="I357" s="101"/>
      <c r="J357" s="65">
        <v>44490</v>
      </c>
      <c r="K357" s="63" t="s">
        <v>1157</v>
      </c>
      <c r="L357" s="101"/>
      <c r="M357" s="79"/>
      <c r="N357" s="109">
        <v>88635</v>
      </c>
      <c r="O357" s="72"/>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20"/>
      <c r="BP357" s="20"/>
      <c r="BQ357" s="20"/>
      <c r="BR357" s="20"/>
      <c r="BS357" s="20"/>
      <c r="BT357" s="20"/>
      <c r="BU357" s="20"/>
      <c r="BV357" s="20"/>
      <c r="BW357" s="20"/>
      <c r="BX357" s="20"/>
      <c r="BY357" s="20"/>
      <c r="BZ357" s="20"/>
      <c r="CA357" s="20"/>
      <c r="CB357" s="20"/>
      <c r="CC357" s="20"/>
      <c r="CD357" s="20"/>
      <c r="CE357" s="20"/>
      <c r="CF357" s="20"/>
      <c r="CG357" s="20"/>
      <c r="CH357" s="20"/>
      <c r="CI357" s="20"/>
      <c r="CJ357" s="20"/>
      <c r="CK357" s="20"/>
      <c r="CL357" s="20"/>
      <c r="CM357" s="20"/>
      <c r="CN357" s="20"/>
      <c r="CO357" s="20"/>
      <c r="CP357" s="20"/>
      <c r="CQ357" s="20"/>
      <c r="CR357" s="20"/>
      <c r="CS357" s="20"/>
      <c r="CT357" s="20"/>
      <c r="CU357" s="20"/>
      <c r="CV357" s="20"/>
      <c r="CW357" s="20"/>
      <c r="CX357" s="20"/>
      <c r="CY357" s="20"/>
      <c r="CZ357" s="20"/>
      <c r="DA357" s="20"/>
      <c r="DB357" s="20"/>
      <c r="DC357" s="20"/>
      <c r="DD357" s="20"/>
      <c r="DE357" s="20"/>
      <c r="DF357" s="20"/>
      <c r="DG357" s="20"/>
      <c r="DH357" s="20"/>
      <c r="DI357" s="20"/>
      <c r="DJ357" s="20"/>
    </row>
    <row r="358" spans="1:114" s="21" customFormat="1" ht="51.75" customHeight="1">
      <c r="A358" s="194">
        <v>10</v>
      </c>
      <c r="B358" s="63" t="s">
        <v>2405</v>
      </c>
      <c r="C358" s="63" t="s">
        <v>2406</v>
      </c>
      <c r="D358" s="63" t="s">
        <v>2407</v>
      </c>
      <c r="E358" s="63" t="s">
        <v>2408</v>
      </c>
      <c r="F358" s="63" t="s">
        <v>2409</v>
      </c>
      <c r="G358" s="63" t="s">
        <v>188</v>
      </c>
      <c r="H358" s="63"/>
      <c r="I358" s="63"/>
      <c r="J358" s="65">
        <v>44651</v>
      </c>
      <c r="K358" s="63" t="s">
        <v>2410</v>
      </c>
      <c r="L358" s="101"/>
      <c r="M358" s="79"/>
      <c r="N358" s="109">
        <v>30000</v>
      </c>
      <c r="O358" s="72"/>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20"/>
      <c r="BL358" s="20"/>
      <c r="BM358" s="20"/>
      <c r="BN358" s="20"/>
      <c r="BO358" s="20"/>
      <c r="BP358" s="20"/>
      <c r="BQ358" s="20"/>
      <c r="BR358" s="20"/>
      <c r="BS358" s="20"/>
      <c r="BT358" s="20"/>
      <c r="BU358" s="20"/>
      <c r="BV358" s="20"/>
      <c r="BW358" s="20"/>
      <c r="BX358" s="20"/>
      <c r="BY358" s="20"/>
      <c r="BZ358" s="20"/>
      <c r="CA358" s="20"/>
      <c r="CB358" s="20"/>
      <c r="CC358" s="20"/>
      <c r="CD358" s="20"/>
      <c r="CE358" s="20"/>
      <c r="CF358" s="20"/>
      <c r="CG358" s="20"/>
      <c r="CH358" s="20"/>
      <c r="CI358" s="20"/>
      <c r="CJ358" s="20"/>
      <c r="CK358" s="20"/>
      <c r="CL358" s="20"/>
      <c r="CM358" s="20"/>
      <c r="CN358" s="20"/>
      <c r="CO358" s="20"/>
      <c r="CP358" s="20"/>
      <c r="CQ358" s="20"/>
      <c r="CR358" s="20"/>
      <c r="CS358" s="20"/>
      <c r="CT358" s="20"/>
      <c r="CU358" s="20"/>
      <c r="CV358" s="20"/>
      <c r="CW358" s="20"/>
      <c r="CX358" s="20"/>
      <c r="CY358" s="20"/>
      <c r="CZ358" s="20"/>
      <c r="DA358" s="20"/>
      <c r="DB358" s="20"/>
      <c r="DC358" s="20"/>
      <c r="DD358" s="20"/>
      <c r="DE358" s="20"/>
      <c r="DF358" s="20"/>
      <c r="DG358" s="20"/>
      <c r="DH358" s="20"/>
      <c r="DI358" s="20"/>
      <c r="DJ358" s="20"/>
    </row>
    <row r="359" spans="1:114" s="21" customFormat="1" ht="51.75" customHeight="1">
      <c r="A359" s="194">
        <v>11</v>
      </c>
      <c r="B359" s="63" t="s">
        <v>2467</v>
      </c>
      <c r="C359" s="63" t="s">
        <v>2468</v>
      </c>
      <c r="D359" s="63" t="s">
        <v>2469</v>
      </c>
      <c r="E359" s="63" t="s">
        <v>2470</v>
      </c>
      <c r="F359" s="63" t="s">
        <v>2471</v>
      </c>
      <c r="G359" s="63" t="s">
        <v>188</v>
      </c>
      <c r="H359" s="63"/>
      <c r="I359" s="63"/>
      <c r="J359" s="65">
        <v>44490</v>
      </c>
      <c r="K359" s="63" t="s">
        <v>2472</v>
      </c>
      <c r="L359" s="101"/>
      <c r="M359" s="79"/>
      <c r="N359" s="109">
        <v>30000</v>
      </c>
      <c r="O359" s="72"/>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20"/>
      <c r="BL359" s="20"/>
      <c r="BM359" s="20"/>
      <c r="BN359" s="20"/>
      <c r="BO359" s="20"/>
      <c r="BP359" s="20"/>
      <c r="BQ359" s="20"/>
      <c r="BR359" s="20"/>
      <c r="BS359" s="20"/>
      <c r="BT359" s="20"/>
      <c r="BU359" s="20"/>
      <c r="BV359" s="20"/>
      <c r="BW359" s="20"/>
      <c r="BX359" s="20"/>
      <c r="BY359" s="20"/>
      <c r="BZ359" s="20"/>
      <c r="CA359" s="20"/>
      <c r="CB359" s="20"/>
      <c r="CC359" s="20"/>
      <c r="CD359" s="20"/>
      <c r="CE359" s="20"/>
      <c r="CF359" s="20"/>
      <c r="CG359" s="20"/>
      <c r="CH359" s="20"/>
      <c r="CI359" s="20"/>
      <c r="CJ359" s="20"/>
      <c r="CK359" s="20"/>
      <c r="CL359" s="20"/>
      <c r="CM359" s="20"/>
      <c r="CN359" s="20"/>
      <c r="CO359" s="20"/>
      <c r="CP359" s="20"/>
      <c r="CQ359" s="20"/>
      <c r="CR359" s="20"/>
      <c r="CS359" s="20"/>
      <c r="CT359" s="20"/>
      <c r="CU359" s="20"/>
      <c r="CV359" s="20"/>
      <c r="CW359" s="20"/>
      <c r="CX359" s="20"/>
      <c r="CY359" s="20"/>
      <c r="CZ359" s="20"/>
      <c r="DA359" s="20"/>
      <c r="DB359" s="20"/>
      <c r="DC359" s="20"/>
      <c r="DD359" s="20"/>
      <c r="DE359" s="20"/>
      <c r="DF359" s="20"/>
      <c r="DG359" s="20"/>
      <c r="DH359" s="20"/>
      <c r="DI359" s="20"/>
      <c r="DJ359" s="20"/>
    </row>
    <row r="360" spans="1:114" s="21" customFormat="1" ht="51.75" customHeight="1">
      <c r="A360" s="194">
        <v>12</v>
      </c>
      <c r="B360" s="63" t="s">
        <v>194</v>
      </c>
      <c r="C360" s="63" t="s">
        <v>2762</v>
      </c>
      <c r="D360" s="63" t="s">
        <v>2763</v>
      </c>
      <c r="E360" s="63" t="s">
        <v>2764</v>
      </c>
      <c r="F360" s="63" t="s">
        <v>2765</v>
      </c>
      <c r="G360" s="63" t="s">
        <v>188</v>
      </c>
      <c r="H360" s="63"/>
      <c r="I360" s="63"/>
      <c r="J360" s="65">
        <v>44490</v>
      </c>
      <c r="K360" s="63" t="s">
        <v>2766</v>
      </c>
      <c r="L360" s="101"/>
      <c r="M360" s="79"/>
      <c r="N360" s="109">
        <v>2850</v>
      </c>
      <c r="O360" s="72"/>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20"/>
      <c r="BL360" s="20"/>
      <c r="BM360" s="20"/>
      <c r="BN360" s="20"/>
      <c r="BO360" s="20"/>
      <c r="BP360" s="20"/>
      <c r="BQ360" s="20"/>
      <c r="BR360" s="20"/>
      <c r="BS360" s="20"/>
      <c r="BT360" s="20"/>
      <c r="BU360" s="20"/>
      <c r="BV360" s="20"/>
      <c r="BW360" s="20"/>
      <c r="BX360" s="20"/>
      <c r="BY360" s="20"/>
      <c r="BZ360" s="20"/>
      <c r="CA360" s="20"/>
      <c r="CB360" s="20"/>
      <c r="CC360" s="20"/>
      <c r="CD360" s="20"/>
      <c r="CE360" s="20"/>
      <c r="CF360" s="20"/>
      <c r="CG360" s="20"/>
      <c r="CH360" s="20"/>
      <c r="CI360" s="20"/>
      <c r="CJ360" s="20"/>
      <c r="CK360" s="20"/>
      <c r="CL360" s="20"/>
      <c r="CM360" s="20"/>
      <c r="CN360" s="20"/>
      <c r="CO360" s="20"/>
      <c r="CP360" s="20"/>
      <c r="CQ360" s="20"/>
      <c r="CR360" s="20"/>
      <c r="CS360" s="20"/>
      <c r="CT360" s="20"/>
      <c r="CU360" s="20"/>
      <c r="CV360" s="20"/>
      <c r="CW360" s="20"/>
      <c r="CX360" s="20"/>
      <c r="CY360" s="20"/>
      <c r="CZ360" s="20"/>
      <c r="DA360" s="20"/>
      <c r="DB360" s="20"/>
      <c r="DC360" s="20"/>
      <c r="DD360" s="20"/>
      <c r="DE360" s="20"/>
      <c r="DF360" s="20"/>
      <c r="DG360" s="20"/>
      <c r="DH360" s="20"/>
      <c r="DI360" s="20"/>
      <c r="DJ360" s="20"/>
    </row>
    <row r="361" spans="1:114" s="21" customFormat="1" ht="51.75" customHeight="1">
      <c r="A361" s="194">
        <v>13</v>
      </c>
      <c r="B361" s="63" t="s">
        <v>3070</v>
      </c>
      <c r="C361" s="63" t="s">
        <v>3071</v>
      </c>
      <c r="D361" s="63" t="s">
        <v>3072</v>
      </c>
      <c r="E361" s="63" t="s">
        <v>3073</v>
      </c>
      <c r="F361" s="63" t="s">
        <v>3074</v>
      </c>
      <c r="G361" s="63" t="s">
        <v>188</v>
      </c>
      <c r="H361" s="63"/>
      <c r="I361" s="63"/>
      <c r="J361" s="65">
        <v>44426</v>
      </c>
      <c r="K361" s="63" t="s">
        <v>3075</v>
      </c>
      <c r="L361" s="101"/>
      <c r="M361" s="79"/>
      <c r="N361" s="109">
        <v>39574</v>
      </c>
      <c r="O361" s="72"/>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20"/>
      <c r="BL361" s="20"/>
      <c r="BM361" s="20"/>
      <c r="BN361" s="20"/>
      <c r="BO361" s="20"/>
      <c r="BP361" s="20"/>
      <c r="BQ361" s="20"/>
      <c r="BR361" s="20"/>
      <c r="BS361" s="20"/>
      <c r="BT361" s="20"/>
      <c r="BU361" s="20"/>
      <c r="BV361" s="20"/>
      <c r="BW361" s="20"/>
      <c r="BX361" s="20"/>
      <c r="BY361" s="20"/>
      <c r="BZ361" s="20"/>
      <c r="CA361" s="20"/>
      <c r="CB361" s="20"/>
      <c r="CC361" s="20"/>
      <c r="CD361" s="20"/>
      <c r="CE361" s="20"/>
      <c r="CF361" s="20"/>
      <c r="CG361" s="20"/>
      <c r="CH361" s="20"/>
      <c r="CI361" s="20"/>
      <c r="CJ361" s="20"/>
      <c r="CK361" s="20"/>
      <c r="CL361" s="20"/>
      <c r="CM361" s="20"/>
      <c r="CN361" s="20"/>
      <c r="CO361" s="20"/>
      <c r="CP361" s="20"/>
      <c r="CQ361" s="20"/>
      <c r="CR361" s="20"/>
      <c r="CS361" s="20"/>
      <c r="CT361" s="20"/>
      <c r="CU361" s="20"/>
      <c r="CV361" s="20"/>
      <c r="CW361" s="20"/>
      <c r="CX361" s="20"/>
      <c r="CY361" s="20"/>
      <c r="CZ361" s="20"/>
      <c r="DA361" s="20"/>
      <c r="DB361" s="20"/>
      <c r="DC361" s="20"/>
      <c r="DD361" s="20"/>
      <c r="DE361" s="20"/>
      <c r="DF361" s="20"/>
      <c r="DG361" s="20"/>
      <c r="DH361" s="20"/>
      <c r="DI361" s="20"/>
      <c r="DJ361" s="20"/>
    </row>
    <row r="362" spans="1:114" s="21" customFormat="1" ht="51.75" customHeight="1">
      <c r="A362" s="194">
        <v>14</v>
      </c>
      <c r="B362" s="63" t="s">
        <v>194</v>
      </c>
      <c r="C362" s="63" t="s">
        <v>2762</v>
      </c>
      <c r="D362" s="63" t="s">
        <v>3165</v>
      </c>
      <c r="E362" s="63" t="s">
        <v>3166</v>
      </c>
      <c r="F362" s="63" t="s">
        <v>3167</v>
      </c>
      <c r="G362" s="63" t="s">
        <v>188</v>
      </c>
      <c r="H362" s="63"/>
      <c r="I362" s="63"/>
      <c r="J362" s="65">
        <v>44494</v>
      </c>
      <c r="K362" s="63" t="s">
        <v>3168</v>
      </c>
      <c r="L362" s="101"/>
      <c r="M362" s="79"/>
      <c r="N362" s="109">
        <v>7930</v>
      </c>
      <c r="O362" s="72"/>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20"/>
      <c r="BL362" s="20"/>
      <c r="BM362" s="20"/>
      <c r="BN362" s="20"/>
      <c r="BO362" s="20"/>
      <c r="BP362" s="20"/>
      <c r="BQ362" s="20"/>
      <c r="BR362" s="20"/>
      <c r="BS362" s="20"/>
      <c r="BT362" s="20"/>
      <c r="BU362" s="20"/>
      <c r="BV362" s="20"/>
      <c r="BW362" s="20"/>
      <c r="BX362" s="20"/>
      <c r="BY362" s="20"/>
      <c r="BZ362" s="20"/>
      <c r="CA362" s="20"/>
      <c r="CB362" s="20"/>
      <c r="CC362" s="20"/>
      <c r="CD362" s="20"/>
      <c r="CE362" s="20"/>
      <c r="CF362" s="20"/>
      <c r="CG362" s="20"/>
      <c r="CH362" s="20"/>
      <c r="CI362" s="20"/>
      <c r="CJ362" s="20"/>
      <c r="CK362" s="20"/>
      <c r="CL362" s="20"/>
      <c r="CM362" s="20"/>
      <c r="CN362" s="20"/>
      <c r="CO362" s="20"/>
      <c r="CP362" s="20"/>
      <c r="CQ362" s="20"/>
      <c r="CR362" s="20"/>
      <c r="CS362" s="20"/>
      <c r="CT362" s="20"/>
      <c r="CU362" s="20"/>
      <c r="CV362" s="20"/>
      <c r="CW362" s="20"/>
      <c r="CX362" s="20"/>
      <c r="CY362" s="20"/>
      <c r="CZ362" s="20"/>
      <c r="DA362" s="20"/>
      <c r="DB362" s="20"/>
      <c r="DC362" s="20"/>
      <c r="DD362" s="20"/>
      <c r="DE362" s="20"/>
      <c r="DF362" s="20"/>
      <c r="DG362" s="20"/>
      <c r="DH362" s="20"/>
      <c r="DI362" s="20"/>
      <c r="DJ362" s="20"/>
    </row>
    <row r="363" spans="1:114" s="21" customFormat="1" ht="51.75" customHeight="1">
      <c r="A363" s="194">
        <v>15</v>
      </c>
      <c r="B363" s="63" t="s">
        <v>3169</v>
      </c>
      <c r="C363" s="63" t="s">
        <v>3170</v>
      </c>
      <c r="D363" s="63" t="s">
        <v>3171</v>
      </c>
      <c r="E363" s="63" t="s">
        <v>3172</v>
      </c>
      <c r="F363" s="63" t="s">
        <v>3173</v>
      </c>
      <c r="G363" s="63" t="s">
        <v>188</v>
      </c>
      <c r="H363" s="63"/>
      <c r="I363" s="63"/>
      <c r="J363" s="65">
        <v>44490</v>
      </c>
      <c r="K363" s="63" t="s">
        <v>3174</v>
      </c>
      <c r="L363" s="101"/>
      <c r="M363" s="79"/>
      <c r="N363" s="109">
        <v>50500</v>
      </c>
      <c r="O363" s="72"/>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20"/>
      <c r="BL363" s="20"/>
      <c r="BM363" s="20"/>
      <c r="BN363" s="20"/>
      <c r="BO363" s="20"/>
      <c r="BP363" s="20"/>
      <c r="BQ363" s="20"/>
      <c r="BR363" s="20"/>
      <c r="BS363" s="20"/>
      <c r="BT363" s="20"/>
      <c r="BU363" s="20"/>
      <c r="BV363" s="20"/>
      <c r="BW363" s="20"/>
      <c r="BX363" s="20"/>
      <c r="BY363" s="20"/>
      <c r="BZ363" s="20"/>
      <c r="CA363" s="20"/>
      <c r="CB363" s="20"/>
      <c r="CC363" s="20"/>
      <c r="CD363" s="20"/>
      <c r="CE363" s="20"/>
      <c r="CF363" s="20"/>
      <c r="CG363" s="20"/>
      <c r="CH363" s="20"/>
      <c r="CI363" s="20"/>
      <c r="CJ363" s="20"/>
      <c r="CK363" s="20"/>
      <c r="CL363" s="20"/>
      <c r="CM363" s="20"/>
      <c r="CN363" s="20"/>
      <c r="CO363" s="20"/>
      <c r="CP363" s="20"/>
      <c r="CQ363" s="20"/>
      <c r="CR363" s="20"/>
      <c r="CS363" s="20"/>
      <c r="CT363" s="20"/>
      <c r="CU363" s="20"/>
      <c r="CV363" s="20"/>
      <c r="CW363" s="20"/>
      <c r="CX363" s="20"/>
      <c r="CY363" s="20"/>
      <c r="CZ363" s="20"/>
      <c r="DA363" s="20"/>
      <c r="DB363" s="20"/>
      <c r="DC363" s="20"/>
      <c r="DD363" s="20"/>
      <c r="DE363" s="20"/>
      <c r="DF363" s="20"/>
      <c r="DG363" s="20"/>
      <c r="DH363" s="20"/>
      <c r="DI363" s="20"/>
      <c r="DJ363" s="20"/>
    </row>
    <row r="364" spans="1:114" s="21" customFormat="1" ht="51.75" customHeight="1">
      <c r="A364" s="194">
        <v>16</v>
      </c>
      <c r="B364" s="63" t="s">
        <v>2411</v>
      </c>
      <c r="C364" s="63" t="s">
        <v>2412</v>
      </c>
      <c r="D364" s="63" t="s">
        <v>2413</v>
      </c>
      <c r="E364" s="63" t="s">
        <v>2414</v>
      </c>
      <c r="F364" s="63" t="s">
        <v>2415</v>
      </c>
      <c r="G364" s="63" t="s">
        <v>188</v>
      </c>
      <c r="H364" s="63"/>
      <c r="I364" s="63"/>
      <c r="J364" s="65">
        <v>44490</v>
      </c>
      <c r="K364" s="63" t="s">
        <v>2416</v>
      </c>
      <c r="L364" s="101"/>
      <c r="M364" s="79"/>
      <c r="N364" s="109">
        <v>27136</v>
      </c>
      <c r="O364" s="72"/>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20"/>
      <c r="BG364" s="20"/>
      <c r="BH364" s="20"/>
      <c r="BI364" s="20"/>
      <c r="BJ364" s="20"/>
      <c r="BK364" s="20"/>
      <c r="BL364" s="20"/>
      <c r="BM364" s="20"/>
      <c r="BN364" s="20"/>
      <c r="BO364" s="20"/>
      <c r="BP364" s="20"/>
      <c r="BQ364" s="20"/>
      <c r="BR364" s="20"/>
      <c r="BS364" s="20"/>
      <c r="BT364" s="20"/>
      <c r="BU364" s="20"/>
      <c r="BV364" s="20"/>
      <c r="BW364" s="20"/>
      <c r="BX364" s="20"/>
      <c r="BY364" s="20"/>
      <c r="BZ364" s="20"/>
      <c r="CA364" s="20"/>
      <c r="CB364" s="20"/>
      <c r="CC364" s="20"/>
      <c r="CD364" s="20"/>
      <c r="CE364" s="20"/>
      <c r="CF364" s="20"/>
      <c r="CG364" s="20"/>
      <c r="CH364" s="20"/>
      <c r="CI364" s="20"/>
      <c r="CJ364" s="20"/>
      <c r="CK364" s="20"/>
      <c r="CL364" s="20"/>
      <c r="CM364" s="20"/>
      <c r="CN364" s="20"/>
      <c r="CO364" s="20"/>
      <c r="CP364" s="20"/>
      <c r="CQ364" s="20"/>
      <c r="CR364" s="20"/>
      <c r="CS364" s="20"/>
      <c r="CT364" s="20"/>
      <c r="CU364" s="20"/>
      <c r="CV364" s="20"/>
      <c r="CW364" s="20"/>
      <c r="CX364" s="20"/>
      <c r="CY364" s="20"/>
      <c r="CZ364" s="20"/>
      <c r="DA364" s="20"/>
      <c r="DB364" s="20"/>
      <c r="DC364" s="20"/>
      <c r="DD364" s="20"/>
      <c r="DE364" s="20"/>
      <c r="DF364" s="20"/>
      <c r="DG364" s="20"/>
      <c r="DH364" s="20"/>
      <c r="DI364" s="20"/>
      <c r="DJ364" s="20"/>
    </row>
    <row r="365" spans="1:114" s="19" customFormat="1" ht="21.75" customHeight="1">
      <c r="A365" s="194"/>
      <c r="B365" s="37" t="s">
        <v>3175</v>
      </c>
      <c r="C365" s="37"/>
      <c r="D365" s="37"/>
      <c r="E365" s="37"/>
      <c r="F365" s="38">
        <f>N365</f>
        <v>530273</v>
      </c>
      <c r="G365" s="33"/>
      <c r="H365" s="33"/>
      <c r="I365" s="33"/>
      <c r="J365" s="33"/>
      <c r="K365" s="33"/>
      <c r="L365" s="85"/>
      <c r="M365" s="78"/>
      <c r="N365" s="18">
        <f>SUM(N349:N364)</f>
        <v>530273</v>
      </c>
      <c r="O365" s="7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c r="CA365" s="22"/>
      <c r="CB365" s="22"/>
      <c r="CC365" s="22"/>
      <c r="CD365" s="22"/>
      <c r="CE365" s="22"/>
      <c r="CF365" s="22"/>
      <c r="CG365" s="22"/>
      <c r="CH365" s="22"/>
      <c r="CI365" s="22"/>
      <c r="CJ365" s="22"/>
      <c r="CK365" s="22"/>
      <c r="CL365" s="22"/>
      <c r="CM365" s="22"/>
      <c r="CN365" s="22"/>
      <c r="CO365" s="22"/>
      <c r="CP365" s="22"/>
      <c r="CQ365" s="22"/>
      <c r="CR365" s="22"/>
      <c r="CS365" s="22"/>
      <c r="CT365" s="22"/>
      <c r="CU365" s="22"/>
      <c r="CV365" s="22"/>
      <c r="CW365" s="22"/>
      <c r="CX365" s="22"/>
      <c r="CY365" s="22"/>
      <c r="CZ365" s="22"/>
      <c r="DA365" s="22"/>
      <c r="DB365" s="22"/>
      <c r="DC365" s="22"/>
      <c r="DD365" s="22"/>
      <c r="DE365" s="22"/>
      <c r="DF365" s="22"/>
      <c r="DG365" s="22"/>
      <c r="DH365" s="22"/>
      <c r="DI365" s="22"/>
      <c r="DJ365" s="22"/>
    </row>
    <row r="366" spans="1:114" s="21" customFormat="1" ht="20.25" customHeight="1">
      <c r="A366" s="409" t="s">
        <v>469</v>
      </c>
      <c r="B366" s="410"/>
      <c r="C366" s="410"/>
      <c r="D366" s="410"/>
      <c r="E366" s="410"/>
      <c r="F366" s="410"/>
      <c r="G366" s="410"/>
      <c r="H366" s="410"/>
      <c r="I366" s="410"/>
      <c r="J366" s="410"/>
      <c r="K366" s="410"/>
      <c r="L366" s="411"/>
      <c r="M366" s="72"/>
      <c r="N366" s="26"/>
      <c r="O366" s="72"/>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20"/>
      <c r="BL366" s="20"/>
      <c r="BM366" s="20"/>
      <c r="BN366" s="20"/>
      <c r="BO366" s="20"/>
      <c r="BP366" s="20"/>
      <c r="BQ366" s="20"/>
      <c r="BR366" s="20"/>
      <c r="BS366" s="20"/>
      <c r="BT366" s="20"/>
      <c r="BU366" s="20"/>
      <c r="BV366" s="20"/>
      <c r="BW366" s="20"/>
      <c r="BX366" s="20"/>
      <c r="BY366" s="20"/>
      <c r="BZ366" s="20"/>
      <c r="CA366" s="20"/>
      <c r="CB366" s="20"/>
      <c r="CC366" s="20"/>
      <c r="CD366" s="20"/>
      <c r="CE366" s="20"/>
      <c r="CF366" s="20"/>
      <c r="CG366" s="20"/>
      <c r="CH366" s="20"/>
      <c r="CI366" s="20"/>
      <c r="CJ366" s="20"/>
      <c r="CK366" s="20"/>
      <c r="CL366" s="20"/>
      <c r="CM366" s="20"/>
      <c r="CN366" s="20"/>
      <c r="CO366" s="20"/>
      <c r="CP366" s="20"/>
      <c r="CQ366" s="20"/>
      <c r="CR366" s="20"/>
      <c r="CS366" s="20"/>
      <c r="CT366" s="20"/>
      <c r="CU366" s="20"/>
      <c r="CV366" s="20"/>
      <c r="CW366" s="20"/>
      <c r="CX366" s="20"/>
      <c r="CY366" s="20"/>
      <c r="CZ366" s="20"/>
      <c r="DA366" s="20"/>
      <c r="DB366" s="20"/>
      <c r="DC366" s="20"/>
      <c r="DD366" s="20"/>
      <c r="DE366" s="20"/>
      <c r="DF366" s="20"/>
      <c r="DG366" s="20"/>
      <c r="DH366" s="20"/>
      <c r="DI366" s="20"/>
      <c r="DJ366" s="20"/>
    </row>
    <row r="367" spans="1:114" s="19" customFormat="1" ht="76.5" customHeight="1">
      <c r="A367" s="188">
        <v>1</v>
      </c>
      <c r="B367" s="9" t="s">
        <v>290</v>
      </c>
      <c r="C367" s="205" t="s">
        <v>291</v>
      </c>
      <c r="D367" s="205" t="s">
        <v>62</v>
      </c>
      <c r="E367" s="205" t="s">
        <v>908</v>
      </c>
      <c r="F367" s="9" t="s">
        <v>1013</v>
      </c>
      <c r="G367" s="205" t="s">
        <v>125</v>
      </c>
      <c r="H367" s="205"/>
      <c r="I367" s="205"/>
      <c r="J367" s="206">
        <v>42105</v>
      </c>
      <c r="K367" s="205" t="s">
        <v>1107</v>
      </c>
      <c r="L367" s="15" t="s">
        <v>1457</v>
      </c>
      <c r="M367" s="286"/>
      <c r="N367" s="316">
        <v>2152000</v>
      </c>
      <c r="O367" s="53"/>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c r="CA367" s="22"/>
      <c r="CB367" s="22"/>
      <c r="CC367" s="22"/>
      <c r="CD367" s="22"/>
      <c r="CE367" s="22"/>
      <c r="CF367" s="22"/>
      <c r="CG367" s="22"/>
      <c r="CH367" s="22"/>
      <c r="CI367" s="22"/>
      <c r="CJ367" s="22"/>
      <c r="CK367" s="22"/>
      <c r="CL367" s="22"/>
      <c r="CM367" s="22"/>
      <c r="CN367" s="22"/>
      <c r="CO367" s="22"/>
      <c r="CP367" s="22"/>
      <c r="CQ367" s="22"/>
      <c r="CR367" s="22"/>
      <c r="CS367" s="22"/>
      <c r="CT367" s="22"/>
      <c r="CU367" s="22"/>
      <c r="CV367" s="22"/>
      <c r="CW367" s="22"/>
      <c r="CX367" s="22"/>
      <c r="CY367" s="22"/>
      <c r="CZ367" s="22"/>
      <c r="DA367" s="22"/>
      <c r="DB367" s="22"/>
      <c r="DC367" s="22"/>
      <c r="DD367" s="22"/>
      <c r="DE367" s="22"/>
      <c r="DF367" s="22"/>
      <c r="DG367" s="22"/>
      <c r="DH367" s="22"/>
      <c r="DI367" s="22"/>
      <c r="DJ367" s="22"/>
    </row>
    <row r="368" spans="1:114" s="19" customFormat="1" ht="66.75" customHeight="1">
      <c r="A368" s="188">
        <v>2</v>
      </c>
      <c r="B368" s="9" t="s">
        <v>909</v>
      </c>
      <c r="C368" s="205" t="s">
        <v>910</v>
      </c>
      <c r="D368" s="205" t="s">
        <v>911</v>
      </c>
      <c r="E368" s="205" t="s">
        <v>912</v>
      </c>
      <c r="F368" s="9" t="s">
        <v>441</v>
      </c>
      <c r="G368" s="205" t="s">
        <v>125</v>
      </c>
      <c r="H368" s="205"/>
      <c r="I368" s="205"/>
      <c r="J368" s="206">
        <v>42531</v>
      </c>
      <c r="K368" s="205" t="s">
        <v>144</v>
      </c>
      <c r="L368" s="15" t="s">
        <v>1457</v>
      </c>
      <c r="M368" s="286"/>
      <c r="N368" s="316">
        <v>12750000</v>
      </c>
      <c r="O368" s="53"/>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c r="CA368" s="22"/>
      <c r="CB368" s="22"/>
      <c r="CC368" s="22"/>
      <c r="CD368" s="22"/>
      <c r="CE368" s="22"/>
      <c r="CF368" s="22"/>
      <c r="CG368" s="22"/>
      <c r="CH368" s="22"/>
      <c r="CI368" s="22"/>
      <c r="CJ368" s="22"/>
      <c r="CK368" s="22"/>
      <c r="CL368" s="22"/>
      <c r="CM368" s="22"/>
      <c r="CN368" s="22"/>
      <c r="CO368" s="22"/>
      <c r="CP368" s="22"/>
      <c r="CQ368" s="22"/>
      <c r="CR368" s="22"/>
      <c r="CS368" s="22"/>
      <c r="CT368" s="22"/>
      <c r="CU368" s="22"/>
      <c r="CV368" s="22"/>
      <c r="CW368" s="22"/>
      <c r="CX368" s="22"/>
      <c r="CY368" s="22"/>
      <c r="CZ368" s="22"/>
      <c r="DA368" s="22"/>
      <c r="DB368" s="22"/>
      <c r="DC368" s="22"/>
      <c r="DD368" s="22"/>
      <c r="DE368" s="22"/>
      <c r="DF368" s="22"/>
      <c r="DG368" s="22"/>
      <c r="DH368" s="22"/>
      <c r="DI368" s="22"/>
      <c r="DJ368" s="22"/>
    </row>
    <row r="369" spans="1:114" s="19" customFormat="1" ht="63" customHeight="1">
      <c r="A369" s="188">
        <v>3</v>
      </c>
      <c r="B369" s="311" t="s">
        <v>1331</v>
      </c>
      <c r="C369" s="289" t="s">
        <v>1602</v>
      </c>
      <c r="D369" s="289" t="s">
        <v>1603</v>
      </c>
      <c r="E369" s="290" t="s">
        <v>1604</v>
      </c>
      <c r="F369" s="288" t="s">
        <v>1605</v>
      </c>
      <c r="G369" s="289" t="s">
        <v>188</v>
      </c>
      <c r="H369" s="291"/>
      <c r="I369" s="289"/>
      <c r="J369" s="292">
        <v>43697</v>
      </c>
      <c r="K369" s="289" t="s">
        <v>1606</v>
      </c>
      <c r="L369" s="310"/>
      <c r="M369" s="310"/>
      <c r="N369" s="317">
        <v>247502000</v>
      </c>
      <c r="O369" s="54"/>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c r="CA369" s="22"/>
      <c r="CB369" s="22"/>
      <c r="CC369" s="22"/>
      <c r="CD369" s="22"/>
      <c r="CE369" s="22"/>
      <c r="CF369" s="22"/>
      <c r="CG369" s="22"/>
      <c r="CH369" s="22"/>
      <c r="CI369" s="22"/>
      <c r="CJ369" s="22"/>
      <c r="CK369" s="22"/>
      <c r="CL369" s="22"/>
      <c r="CM369" s="22"/>
      <c r="CN369" s="22"/>
      <c r="CO369" s="22"/>
      <c r="CP369" s="22"/>
      <c r="CQ369" s="22"/>
      <c r="CR369" s="22"/>
      <c r="CS369" s="22"/>
      <c r="CT369" s="22"/>
      <c r="CU369" s="22"/>
      <c r="CV369" s="22"/>
      <c r="CW369" s="22"/>
      <c r="CX369" s="22"/>
      <c r="CY369" s="22"/>
      <c r="CZ369" s="22"/>
      <c r="DA369" s="22"/>
      <c r="DB369" s="22"/>
      <c r="DC369" s="22"/>
      <c r="DD369" s="22"/>
      <c r="DE369" s="22"/>
      <c r="DF369" s="22"/>
      <c r="DG369" s="22"/>
      <c r="DH369" s="22"/>
      <c r="DI369" s="22"/>
      <c r="DJ369" s="22"/>
    </row>
    <row r="370" spans="1:114" s="19" customFormat="1" ht="76.5" customHeight="1">
      <c r="A370" s="188">
        <v>4</v>
      </c>
      <c r="B370" s="9" t="s">
        <v>2490</v>
      </c>
      <c r="C370" s="205" t="s">
        <v>2491</v>
      </c>
      <c r="D370" s="205" t="s">
        <v>2492</v>
      </c>
      <c r="E370" s="205" t="s">
        <v>2493</v>
      </c>
      <c r="F370" s="9" t="s">
        <v>2494</v>
      </c>
      <c r="G370" s="205" t="s">
        <v>188</v>
      </c>
      <c r="H370" s="205"/>
      <c r="I370" s="205"/>
      <c r="J370" s="206">
        <v>44251</v>
      </c>
      <c r="K370" s="205" t="s">
        <v>2495</v>
      </c>
      <c r="L370" s="15" t="s">
        <v>1458</v>
      </c>
      <c r="M370" s="286"/>
      <c r="N370" s="316">
        <v>1300000</v>
      </c>
      <c r="O370" s="53"/>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c r="CA370" s="22"/>
      <c r="CB370" s="22"/>
      <c r="CC370" s="22"/>
      <c r="CD370" s="22"/>
      <c r="CE370" s="22"/>
      <c r="CF370" s="22"/>
      <c r="CG370" s="22"/>
      <c r="CH370" s="22"/>
      <c r="CI370" s="22"/>
      <c r="CJ370" s="22"/>
      <c r="CK370" s="22"/>
      <c r="CL370" s="22"/>
      <c r="CM370" s="22"/>
      <c r="CN370" s="22"/>
      <c r="CO370" s="22"/>
      <c r="CP370" s="22"/>
      <c r="CQ370" s="22"/>
      <c r="CR370" s="22"/>
      <c r="CS370" s="22"/>
      <c r="CT370" s="22"/>
      <c r="CU370" s="22"/>
      <c r="CV370" s="22"/>
      <c r="CW370" s="22"/>
      <c r="CX370" s="22"/>
      <c r="CY370" s="22"/>
      <c r="CZ370" s="22"/>
      <c r="DA370" s="22"/>
      <c r="DB370" s="22"/>
      <c r="DC370" s="22"/>
      <c r="DD370" s="22"/>
      <c r="DE370" s="22"/>
      <c r="DF370" s="22"/>
      <c r="DG370" s="22"/>
      <c r="DH370" s="22"/>
      <c r="DI370" s="22"/>
      <c r="DJ370" s="22"/>
    </row>
    <row r="371" spans="1:114" s="19" customFormat="1" ht="72.75" customHeight="1">
      <c r="A371" s="188">
        <v>5</v>
      </c>
      <c r="B371" s="9" t="s">
        <v>1102</v>
      </c>
      <c r="C371" s="205" t="s">
        <v>1103</v>
      </c>
      <c r="D371" s="205" t="s">
        <v>1104</v>
      </c>
      <c r="E371" s="205" t="s">
        <v>1105</v>
      </c>
      <c r="F371" s="9" t="s">
        <v>145</v>
      </c>
      <c r="G371" s="205" t="s">
        <v>125</v>
      </c>
      <c r="H371" s="205"/>
      <c r="I371" s="205"/>
      <c r="J371" s="206">
        <v>42283</v>
      </c>
      <c r="K371" s="205" t="s">
        <v>166</v>
      </c>
      <c r="L371" s="15" t="s">
        <v>1458</v>
      </c>
      <c r="M371" s="286"/>
      <c r="N371" s="316">
        <v>21110000</v>
      </c>
      <c r="O371" s="53"/>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c r="CA371" s="22"/>
      <c r="CB371" s="22"/>
      <c r="CC371" s="22"/>
      <c r="CD371" s="22"/>
      <c r="CE371" s="22"/>
      <c r="CF371" s="22"/>
      <c r="CG371" s="22"/>
      <c r="CH371" s="22"/>
      <c r="CI371" s="22"/>
      <c r="CJ371" s="22"/>
      <c r="CK371" s="22"/>
      <c r="CL371" s="22"/>
      <c r="CM371" s="22"/>
      <c r="CN371" s="22"/>
      <c r="CO371" s="22"/>
      <c r="CP371" s="22"/>
      <c r="CQ371" s="22"/>
      <c r="CR371" s="22"/>
      <c r="CS371" s="22"/>
      <c r="CT371" s="22"/>
      <c r="CU371" s="22"/>
      <c r="CV371" s="22"/>
      <c r="CW371" s="22"/>
      <c r="CX371" s="22"/>
      <c r="CY371" s="22"/>
      <c r="CZ371" s="22"/>
      <c r="DA371" s="22"/>
      <c r="DB371" s="22"/>
      <c r="DC371" s="22"/>
      <c r="DD371" s="22"/>
      <c r="DE371" s="22"/>
      <c r="DF371" s="22"/>
      <c r="DG371" s="22"/>
      <c r="DH371" s="22"/>
      <c r="DI371" s="22"/>
      <c r="DJ371" s="22"/>
    </row>
    <row r="372" spans="1:114" s="19" customFormat="1" ht="75.75" customHeight="1">
      <c r="A372" s="188">
        <v>6</v>
      </c>
      <c r="B372" s="9" t="s">
        <v>335</v>
      </c>
      <c r="C372" s="205" t="s">
        <v>627</v>
      </c>
      <c r="D372" s="205" t="s">
        <v>336</v>
      </c>
      <c r="E372" s="205" t="s">
        <v>337</v>
      </c>
      <c r="F372" s="9" t="s">
        <v>167</v>
      </c>
      <c r="G372" s="205" t="s">
        <v>125</v>
      </c>
      <c r="H372" s="205"/>
      <c r="I372" s="205"/>
      <c r="J372" s="206">
        <v>42105</v>
      </c>
      <c r="K372" s="205" t="s">
        <v>168</v>
      </c>
      <c r="L372" s="15" t="s">
        <v>1458</v>
      </c>
      <c r="M372" s="286"/>
      <c r="N372" s="316">
        <v>2875000</v>
      </c>
      <c r="O372" s="53"/>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c r="CA372" s="22"/>
      <c r="CB372" s="22"/>
      <c r="CC372" s="22"/>
      <c r="CD372" s="22"/>
      <c r="CE372" s="22"/>
      <c r="CF372" s="22"/>
      <c r="CG372" s="22"/>
      <c r="CH372" s="22"/>
      <c r="CI372" s="22"/>
      <c r="CJ372" s="22"/>
      <c r="CK372" s="22"/>
      <c r="CL372" s="22"/>
      <c r="CM372" s="22"/>
      <c r="CN372" s="22"/>
      <c r="CO372" s="22"/>
      <c r="CP372" s="22"/>
      <c r="CQ372" s="22"/>
      <c r="CR372" s="22"/>
      <c r="CS372" s="22"/>
      <c r="CT372" s="22"/>
      <c r="CU372" s="22"/>
      <c r="CV372" s="22"/>
      <c r="CW372" s="22"/>
      <c r="CX372" s="22"/>
      <c r="CY372" s="22"/>
      <c r="CZ372" s="22"/>
      <c r="DA372" s="22"/>
      <c r="DB372" s="22"/>
      <c r="DC372" s="22"/>
      <c r="DD372" s="22"/>
      <c r="DE372" s="22"/>
      <c r="DF372" s="22"/>
      <c r="DG372" s="22"/>
      <c r="DH372" s="22"/>
      <c r="DI372" s="22"/>
      <c r="DJ372" s="22"/>
    </row>
    <row r="373" spans="1:114" s="19" customFormat="1" ht="65.25" customHeight="1">
      <c r="A373" s="188">
        <v>7</v>
      </c>
      <c r="B373" s="9" t="s">
        <v>338</v>
      </c>
      <c r="C373" s="205" t="s">
        <v>1103</v>
      </c>
      <c r="D373" s="205" t="s">
        <v>135</v>
      </c>
      <c r="E373" s="205" t="s">
        <v>136</v>
      </c>
      <c r="F373" s="9" t="s">
        <v>1173</v>
      </c>
      <c r="G373" s="205" t="s">
        <v>125</v>
      </c>
      <c r="H373" s="205"/>
      <c r="I373" s="205"/>
      <c r="J373" s="206">
        <v>42795</v>
      </c>
      <c r="K373" s="205" t="s">
        <v>169</v>
      </c>
      <c r="L373" s="8" t="s">
        <v>2387</v>
      </c>
      <c r="M373" s="286"/>
      <c r="N373" s="316">
        <v>4540000</v>
      </c>
      <c r="O373" s="53"/>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c r="CA373" s="22"/>
      <c r="CB373" s="22"/>
      <c r="CC373" s="22"/>
      <c r="CD373" s="22"/>
      <c r="CE373" s="22"/>
      <c r="CF373" s="22"/>
      <c r="CG373" s="22"/>
      <c r="CH373" s="22"/>
      <c r="CI373" s="22"/>
      <c r="CJ373" s="22"/>
      <c r="CK373" s="22"/>
      <c r="CL373" s="22"/>
      <c r="CM373" s="22"/>
      <c r="CN373" s="22"/>
      <c r="CO373" s="22"/>
      <c r="CP373" s="22"/>
      <c r="CQ373" s="22"/>
      <c r="CR373" s="22"/>
      <c r="CS373" s="22"/>
      <c r="CT373" s="22"/>
      <c r="CU373" s="22"/>
      <c r="CV373" s="22"/>
      <c r="CW373" s="22"/>
      <c r="CX373" s="22"/>
      <c r="CY373" s="22"/>
      <c r="CZ373" s="22"/>
      <c r="DA373" s="22"/>
      <c r="DB373" s="22"/>
      <c r="DC373" s="22"/>
      <c r="DD373" s="22"/>
      <c r="DE373" s="22"/>
      <c r="DF373" s="22"/>
      <c r="DG373" s="22"/>
      <c r="DH373" s="22"/>
      <c r="DI373" s="22"/>
      <c r="DJ373" s="22"/>
    </row>
    <row r="374" spans="1:114" s="19" customFormat="1" ht="63" customHeight="1">
      <c r="A374" s="188">
        <v>8</v>
      </c>
      <c r="B374" s="9" t="s">
        <v>1094</v>
      </c>
      <c r="C374" s="205" t="s">
        <v>1234</v>
      </c>
      <c r="D374" s="250" t="s">
        <v>1235</v>
      </c>
      <c r="E374" s="250" t="s">
        <v>1236</v>
      </c>
      <c r="F374" s="285" t="s">
        <v>1237</v>
      </c>
      <c r="G374" s="205" t="s">
        <v>188</v>
      </c>
      <c r="H374" s="205"/>
      <c r="I374" s="205"/>
      <c r="J374" s="300">
        <v>43189</v>
      </c>
      <c r="K374" s="272" t="s">
        <v>1238</v>
      </c>
      <c r="L374" s="15" t="s">
        <v>1457</v>
      </c>
      <c r="M374" s="286"/>
      <c r="N374" s="316">
        <v>120000000</v>
      </c>
      <c r="O374" s="53"/>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c r="CA374" s="22"/>
      <c r="CB374" s="22"/>
      <c r="CC374" s="22"/>
      <c r="CD374" s="22"/>
      <c r="CE374" s="22"/>
      <c r="CF374" s="22"/>
      <c r="CG374" s="22"/>
      <c r="CH374" s="22"/>
      <c r="CI374" s="22"/>
      <c r="CJ374" s="22"/>
      <c r="CK374" s="22"/>
      <c r="CL374" s="22"/>
      <c r="CM374" s="22"/>
      <c r="CN374" s="22"/>
      <c r="CO374" s="22"/>
      <c r="CP374" s="22"/>
      <c r="CQ374" s="22"/>
      <c r="CR374" s="22"/>
      <c r="CS374" s="22"/>
      <c r="CT374" s="22"/>
      <c r="CU374" s="22"/>
      <c r="CV374" s="22"/>
      <c r="CW374" s="22"/>
      <c r="CX374" s="22"/>
      <c r="CY374" s="22"/>
      <c r="CZ374" s="22"/>
      <c r="DA374" s="22"/>
      <c r="DB374" s="22"/>
      <c r="DC374" s="22"/>
      <c r="DD374" s="22"/>
      <c r="DE374" s="22"/>
      <c r="DF374" s="22"/>
      <c r="DG374" s="22"/>
      <c r="DH374" s="22"/>
      <c r="DI374" s="22"/>
      <c r="DJ374" s="22"/>
    </row>
    <row r="375" spans="1:114" s="19" customFormat="1" ht="68.25" customHeight="1">
      <c r="A375" s="188">
        <v>9</v>
      </c>
      <c r="B375" s="9" t="s">
        <v>630</v>
      </c>
      <c r="C375" s="296" t="s">
        <v>1230</v>
      </c>
      <c r="D375" s="296" t="s">
        <v>1231</v>
      </c>
      <c r="E375" s="205" t="s">
        <v>137</v>
      </c>
      <c r="F375" s="297" t="s">
        <v>1232</v>
      </c>
      <c r="G375" s="205" t="s">
        <v>188</v>
      </c>
      <c r="H375" s="205"/>
      <c r="I375" s="205"/>
      <c r="J375" s="299">
        <v>43185</v>
      </c>
      <c r="K375" s="298" t="s">
        <v>1233</v>
      </c>
      <c r="L375" s="15"/>
      <c r="M375" s="286"/>
      <c r="N375" s="316">
        <v>285526000</v>
      </c>
      <c r="O375" s="53"/>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c r="CA375" s="22"/>
      <c r="CB375" s="22"/>
      <c r="CC375" s="22"/>
      <c r="CD375" s="22"/>
      <c r="CE375" s="22"/>
      <c r="CF375" s="22"/>
      <c r="CG375" s="22"/>
      <c r="CH375" s="22"/>
      <c r="CI375" s="22"/>
      <c r="CJ375" s="22"/>
      <c r="CK375" s="22"/>
      <c r="CL375" s="22"/>
      <c r="CM375" s="22"/>
      <c r="CN375" s="22"/>
      <c r="CO375" s="22"/>
      <c r="CP375" s="22"/>
      <c r="CQ375" s="22"/>
      <c r="CR375" s="22"/>
      <c r="CS375" s="22"/>
      <c r="CT375" s="22"/>
      <c r="CU375" s="22"/>
      <c r="CV375" s="22"/>
      <c r="CW375" s="22"/>
      <c r="CX375" s="22"/>
      <c r="CY375" s="22"/>
      <c r="CZ375" s="22"/>
      <c r="DA375" s="22"/>
      <c r="DB375" s="22"/>
      <c r="DC375" s="22"/>
      <c r="DD375" s="22"/>
      <c r="DE375" s="22"/>
      <c r="DF375" s="22"/>
      <c r="DG375" s="22"/>
      <c r="DH375" s="22"/>
      <c r="DI375" s="22"/>
      <c r="DJ375" s="22"/>
    </row>
    <row r="376" spans="1:114" s="19" customFormat="1" ht="71.25" customHeight="1">
      <c r="A376" s="188">
        <v>10</v>
      </c>
      <c r="B376" s="9" t="s">
        <v>138</v>
      </c>
      <c r="C376" s="205" t="s">
        <v>139</v>
      </c>
      <c r="D376" s="205" t="s">
        <v>140</v>
      </c>
      <c r="E376" s="205" t="s">
        <v>115</v>
      </c>
      <c r="F376" s="9" t="s">
        <v>170</v>
      </c>
      <c r="G376" s="205" t="s">
        <v>188</v>
      </c>
      <c r="H376" s="205"/>
      <c r="I376" s="205"/>
      <c r="J376" s="205" t="s">
        <v>773</v>
      </c>
      <c r="K376" s="205" t="s">
        <v>171</v>
      </c>
      <c r="L376" s="15" t="s">
        <v>1458</v>
      </c>
      <c r="M376" s="286"/>
      <c r="N376" s="316">
        <v>4844000</v>
      </c>
      <c r="O376" s="53"/>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c r="CA376" s="22"/>
      <c r="CB376" s="22"/>
      <c r="CC376" s="22"/>
      <c r="CD376" s="22"/>
      <c r="CE376" s="22"/>
      <c r="CF376" s="22"/>
      <c r="CG376" s="22"/>
      <c r="CH376" s="22"/>
      <c r="CI376" s="22"/>
      <c r="CJ376" s="22"/>
      <c r="CK376" s="22"/>
      <c r="CL376" s="22"/>
      <c r="CM376" s="22"/>
      <c r="CN376" s="22"/>
      <c r="CO376" s="22"/>
      <c r="CP376" s="22"/>
      <c r="CQ376" s="22"/>
      <c r="CR376" s="22"/>
      <c r="CS376" s="22"/>
      <c r="CT376" s="22"/>
      <c r="CU376" s="22"/>
      <c r="CV376" s="22"/>
      <c r="CW376" s="22"/>
      <c r="CX376" s="22"/>
      <c r="CY376" s="22"/>
      <c r="CZ376" s="22"/>
      <c r="DA376" s="22"/>
      <c r="DB376" s="22"/>
      <c r="DC376" s="22"/>
      <c r="DD376" s="22"/>
      <c r="DE376" s="22"/>
      <c r="DF376" s="22"/>
      <c r="DG376" s="22"/>
      <c r="DH376" s="22"/>
      <c r="DI376" s="22"/>
      <c r="DJ376" s="22"/>
    </row>
    <row r="377" spans="1:114" s="19" customFormat="1" ht="57" customHeight="1">
      <c r="A377" s="188">
        <v>11</v>
      </c>
      <c r="B377" s="9" t="s">
        <v>113</v>
      </c>
      <c r="C377" s="205" t="s">
        <v>114</v>
      </c>
      <c r="D377" s="205" t="s">
        <v>378</v>
      </c>
      <c r="E377" s="205" t="s">
        <v>379</v>
      </c>
      <c r="F377" s="9" t="s">
        <v>1753</v>
      </c>
      <c r="G377" s="205" t="s">
        <v>125</v>
      </c>
      <c r="H377" s="205"/>
      <c r="I377" s="205"/>
      <c r="J377" s="205" t="s">
        <v>774</v>
      </c>
      <c r="K377" s="205" t="s">
        <v>172</v>
      </c>
      <c r="L377" s="8" t="s">
        <v>1458</v>
      </c>
      <c r="M377" s="286"/>
      <c r="N377" s="316">
        <v>14300000</v>
      </c>
      <c r="O377" s="53"/>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c r="CA377" s="22"/>
      <c r="CB377" s="22"/>
      <c r="CC377" s="22"/>
      <c r="CD377" s="22"/>
      <c r="CE377" s="22"/>
      <c r="CF377" s="22"/>
      <c r="CG377" s="22"/>
      <c r="CH377" s="22"/>
      <c r="CI377" s="22"/>
      <c r="CJ377" s="22"/>
      <c r="CK377" s="22"/>
      <c r="CL377" s="22"/>
      <c r="CM377" s="22"/>
      <c r="CN377" s="22"/>
      <c r="CO377" s="22"/>
      <c r="CP377" s="22"/>
      <c r="CQ377" s="22"/>
      <c r="CR377" s="22"/>
      <c r="CS377" s="22"/>
      <c r="CT377" s="22"/>
      <c r="CU377" s="22"/>
      <c r="CV377" s="22"/>
      <c r="CW377" s="22"/>
      <c r="CX377" s="22"/>
      <c r="CY377" s="22"/>
      <c r="CZ377" s="22"/>
      <c r="DA377" s="22"/>
      <c r="DB377" s="22"/>
      <c r="DC377" s="22"/>
      <c r="DD377" s="22"/>
      <c r="DE377" s="22"/>
      <c r="DF377" s="22"/>
      <c r="DG377" s="22"/>
      <c r="DH377" s="22"/>
      <c r="DI377" s="22"/>
      <c r="DJ377" s="22"/>
    </row>
    <row r="378" spans="1:114" s="19" customFormat="1" ht="54" customHeight="1">
      <c r="A378" s="188">
        <v>12</v>
      </c>
      <c r="B378" s="9" t="s">
        <v>195</v>
      </c>
      <c r="C378" s="205" t="s">
        <v>1226</v>
      </c>
      <c r="D378" s="205" t="s">
        <v>339</v>
      </c>
      <c r="E378" s="205" t="s">
        <v>340</v>
      </c>
      <c r="F378" s="9" t="s">
        <v>1237</v>
      </c>
      <c r="G378" s="205" t="s">
        <v>125</v>
      </c>
      <c r="H378" s="205"/>
      <c r="I378" s="205"/>
      <c r="J378" s="206">
        <v>43410</v>
      </c>
      <c r="K378" s="205" t="s">
        <v>341</v>
      </c>
      <c r="L378" s="15" t="s">
        <v>2388</v>
      </c>
      <c r="M378" s="286"/>
      <c r="N378" s="316">
        <v>43500000</v>
      </c>
      <c r="O378" s="53"/>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c r="CA378" s="22"/>
      <c r="CB378" s="22"/>
      <c r="CC378" s="22"/>
      <c r="CD378" s="22"/>
      <c r="CE378" s="22"/>
      <c r="CF378" s="22"/>
      <c r="CG378" s="22"/>
      <c r="CH378" s="22"/>
      <c r="CI378" s="22"/>
      <c r="CJ378" s="22"/>
      <c r="CK378" s="22"/>
      <c r="CL378" s="22"/>
      <c r="CM378" s="22"/>
      <c r="CN378" s="22"/>
      <c r="CO378" s="22"/>
      <c r="CP378" s="22"/>
      <c r="CQ378" s="22"/>
      <c r="CR378" s="22"/>
      <c r="CS378" s="22"/>
      <c r="CT378" s="22"/>
      <c r="CU378" s="22"/>
      <c r="CV378" s="22"/>
      <c r="CW378" s="22"/>
      <c r="CX378" s="22"/>
      <c r="CY378" s="22"/>
      <c r="CZ378" s="22"/>
      <c r="DA378" s="22"/>
      <c r="DB378" s="22"/>
      <c r="DC378" s="22"/>
      <c r="DD378" s="22"/>
      <c r="DE378" s="22"/>
      <c r="DF378" s="22"/>
      <c r="DG378" s="22"/>
      <c r="DH378" s="22"/>
      <c r="DI378" s="22"/>
      <c r="DJ378" s="22"/>
    </row>
    <row r="379" spans="1:114" s="19" customFormat="1" ht="84" customHeight="1">
      <c r="A379" s="188">
        <v>13</v>
      </c>
      <c r="B379" s="9" t="s">
        <v>1276</v>
      </c>
      <c r="C379" s="205" t="s">
        <v>1277</v>
      </c>
      <c r="D379" s="205" t="s">
        <v>1278</v>
      </c>
      <c r="E379" s="205" t="s">
        <v>1279</v>
      </c>
      <c r="F379" s="9" t="s">
        <v>780</v>
      </c>
      <c r="G379" s="205" t="s">
        <v>125</v>
      </c>
      <c r="H379" s="205"/>
      <c r="I379" s="205"/>
      <c r="J379" s="205" t="s">
        <v>1014</v>
      </c>
      <c r="K379" s="205" t="s">
        <v>781</v>
      </c>
      <c r="L379" s="15" t="s">
        <v>1458</v>
      </c>
      <c r="M379" s="286"/>
      <c r="N379" s="316">
        <v>5819600</v>
      </c>
      <c r="O379" s="53"/>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c r="CA379" s="22"/>
      <c r="CB379" s="22"/>
      <c r="CC379" s="22"/>
      <c r="CD379" s="22"/>
      <c r="CE379" s="22"/>
      <c r="CF379" s="22"/>
      <c r="CG379" s="22"/>
      <c r="CH379" s="22"/>
      <c r="CI379" s="22"/>
      <c r="CJ379" s="22"/>
      <c r="CK379" s="22"/>
      <c r="CL379" s="22"/>
      <c r="CM379" s="22"/>
      <c r="CN379" s="22"/>
      <c r="CO379" s="22"/>
      <c r="CP379" s="22"/>
      <c r="CQ379" s="22"/>
      <c r="CR379" s="22"/>
      <c r="CS379" s="22"/>
      <c r="CT379" s="22"/>
      <c r="CU379" s="22"/>
      <c r="CV379" s="22"/>
      <c r="CW379" s="22"/>
      <c r="CX379" s="22"/>
      <c r="CY379" s="22"/>
      <c r="CZ379" s="22"/>
      <c r="DA379" s="22"/>
      <c r="DB379" s="22"/>
      <c r="DC379" s="22"/>
      <c r="DD379" s="22"/>
      <c r="DE379" s="22"/>
      <c r="DF379" s="22"/>
      <c r="DG379" s="22"/>
      <c r="DH379" s="22"/>
      <c r="DI379" s="22"/>
      <c r="DJ379" s="22"/>
    </row>
    <row r="380" spans="1:114" s="19" customFormat="1" ht="68.25" customHeight="1">
      <c r="A380" s="188">
        <v>14</v>
      </c>
      <c r="B380" s="9" t="s">
        <v>1280</v>
      </c>
      <c r="C380" s="205" t="s">
        <v>1281</v>
      </c>
      <c r="D380" s="205" t="s">
        <v>1282</v>
      </c>
      <c r="E380" s="205" t="s">
        <v>1283</v>
      </c>
      <c r="F380" s="9" t="s">
        <v>782</v>
      </c>
      <c r="G380" s="205" t="s">
        <v>125</v>
      </c>
      <c r="H380" s="205"/>
      <c r="I380" s="205"/>
      <c r="J380" s="205" t="s">
        <v>772</v>
      </c>
      <c r="K380" s="205" t="s">
        <v>783</v>
      </c>
      <c r="L380" s="15" t="s">
        <v>1458</v>
      </c>
      <c r="M380" s="286"/>
      <c r="N380" s="316">
        <v>8948000</v>
      </c>
      <c r="O380" s="53"/>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c r="CA380" s="22"/>
      <c r="CB380" s="22"/>
      <c r="CC380" s="22"/>
      <c r="CD380" s="22"/>
      <c r="CE380" s="22"/>
      <c r="CF380" s="22"/>
      <c r="CG380" s="22"/>
      <c r="CH380" s="22"/>
      <c r="CI380" s="22"/>
      <c r="CJ380" s="22"/>
      <c r="CK380" s="22"/>
      <c r="CL380" s="22"/>
      <c r="CM380" s="22"/>
      <c r="CN380" s="22"/>
      <c r="CO380" s="22"/>
      <c r="CP380" s="22"/>
      <c r="CQ380" s="22"/>
      <c r="CR380" s="22"/>
      <c r="CS380" s="22"/>
      <c r="CT380" s="22"/>
      <c r="CU380" s="22"/>
      <c r="CV380" s="22"/>
      <c r="CW380" s="22"/>
      <c r="CX380" s="22"/>
      <c r="CY380" s="22"/>
      <c r="CZ380" s="22"/>
      <c r="DA380" s="22"/>
      <c r="DB380" s="22"/>
      <c r="DC380" s="22"/>
      <c r="DD380" s="22"/>
      <c r="DE380" s="22"/>
      <c r="DF380" s="22"/>
      <c r="DG380" s="22"/>
      <c r="DH380" s="22"/>
      <c r="DI380" s="22"/>
      <c r="DJ380" s="22"/>
    </row>
    <row r="381" spans="1:114" s="19" customFormat="1" ht="64.5" customHeight="1">
      <c r="A381" s="188">
        <v>15</v>
      </c>
      <c r="B381" s="9" t="s">
        <v>975</v>
      </c>
      <c r="C381" s="205" t="s">
        <v>9</v>
      </c>
      <c r="D381" s="205" t="s">
        <v>10</v>
      </c>
      <c r="E381" s="205" t="s">
        <v>11</v>
      </c>
      <c r="F381" s="9" t="s">
        <v>12</v>
      </c>
      <c r="G381" s="205" t="s">
        <v>125</v>
      </c>
      <c r="H381" s="205"/>
      <c r="I381" s="205"/>
      <c r="J381" s="205" t="s">
        <v>14</v>
      </c>
      <c r="K381" s="205" t="s">
        <v>13</v>
      </c>
      <c r="L381" s="8"/>
      <c r="M381" s="286"/>
      <c r="N381" s="316">
        <v>20000000</v>
      </c>
      <c r="O381" s="53"/>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c r="CA381" s="22"/>
      <c r="CB381" s="22"/>
      <c r="CC381" s="22"/>
      <c r="CD381" s="22"/>
      <c r="CE381" s="22"/>
      <c r="CF381" s="22"/>
      <c r="CG381" s="22"/>
      <c r="CH381" s="22"/>
      <c r="CI381" s="22"/>
      <c r="CJ381" s="22"/>
      <c r="CK381" s="22"/>
      <c r="CL381" s="22"/>
      <c r="CM381" s="22"/>
      <c r="CN381" s="22"/>
      <c r="CO381" s="22"/>
      <c r="CP381" s="22"/>
      <c r="CQ381" s="22"/>
      <c r="CR381" s="22"/>
      <c r="CS381" s="22"/>
      <c r="CT381" s="22"/>
      <c r="CU381" s="22"/>
      <c r="CV381" s="22"/>
      <c r="CW381" s="22"/>
      <c r="CX381" s="22"/>
      <c r="CY381" s="22"/>
      <c r="CZ381" s="22"/>
      <c r="DA381" s="22"/>
      <c r="DB381" s="22"/>
      <c r="DC381" s="22"/>
      <c r="DD381" s="22"/>
      <c r="DE381" s="22"/>
      <c r="DF381" s="22"/>
      <c r="DG381" s="22"/>
      <c r="DH381" s="22"/>
      <c r="DI381" s="22"/>
      <c r="DJ381" s="22"/>
    </row>
    <row r="382" spans="1:114" s="19" customFormat="1" ht="60" customHeight="1">
      <c r="A382" s="188">
        <v>16</v>
      </c>
      <c r="B382" s="7" t="s">
        <v>846</v>
      </c>
      <c r="C382" s="63" t="s">
        <v>847</v>
      </c>
      <c r="D382" s="205" t="s">
        <v>848</v>
      </c>
      <c r="E382" s="294" t="s">
        <v>849</v>
      </c>
      <c r="F382" s="7" t="s">
        <v>1754</v>
      </c>
      <c r="G382" s="63" t="s">
        <v>188</v>
      </c>
      <c r="H382" s="101"/>
      <c r="I382" s="101"/>
      <c r="J382" s="65">
        <v>43348</v>
      </c>
      <c r="K382" s="63" t="s">
        <v>850</v>
      </c>
      <c r="L382" s="101"/>
      <c r="M382" s="101"/>
      <c r="N382" s="316">
        <v>5959000</v>
      </c>
      <c r="O382" s="53"/>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c r="CA382" s="22"/>
      <c r="CB382" s="22"/>
      <c r="CC382" s="22"/>
      <c r="CD382" s="22"/>
      <c r="CE382" s="22"/>
      <c r="CF382" s="22"/>
      <c r="CG382" s="22"/>
      <c r="CH382" s="22"/>
      <c r="CI382" s="22"/>
      <c r="CJ382" s="22"/>
      <c r="CK382" s="22"/>
      <c r="CL382" s="22"/>
      <c r="CM382" s="22"/>
      <c r="CN382" s="22"/>
      <c r="CO382" s="22"/>
      <c r="CP382" s="22"/>
      <c r="CQ382" s="22"/>
      <c r="CR382" s="22"/>
      <c r="CS382" s="22"/>
      <c r="CT382" s="22"/>
      <c r="CU382" s="22"/>
      <c r="CV382" s="22"/>
      <c r="CW382" s="22"/>
      <c r="CX382" s="22"/>
      <c r="CY382" s="22"/>
      <c r="CZ382" s="22"/>
      <c r="DA382" s="22"/>
      <c r="DB382" s="22"/>
      <c r="DC382" s="22"/>
      <c r="DD382" s="22"/>
      <c r="DE382" s="22"/>
      <c r="DF382" s="22"/>
      <c r="DG382" s="22"/>
      <c r="DH382" s="22"/>
      <c r="DI382" s="22"/>
      <c r="DJ382" s="22"/>
    </row>
    <row r="383" spans="1:114" s="19" customFormat="1" ht="84" customHeight="1">
      <c r="A383" s="188">
        <v>17</v>
      </c>
      <c r="B383" s="288" t="s">
        <v>1174</v>
      </c>
      <c r="C383" s="289" t="s">
        <v>1175</v>
      </c>
      <c r="D383" s="289" t="s">
        <v>1176</v>
      </c>
      <c r="E383" s="290" t="s">
        <v>1177</v>
      </c>
      <c r="F383" s="288" t="s">
        <v>1178</v>
      </c>
      <c r="G383" s="289" t="s">
        <v>188</v>
      </c>
      <c r="H383" s="291"/>
      <c r="I383" s="291"/>
      <c r="J383" s="292">
        <v>42950</v>
      </c>
      <c r="K383" s="205" t="s">
        <v>1179</v>
      </c>
      <c r="L383" s="8" t="s">
        <v>1458</v>
      </c>
      <c r="M383" s="286"/>
      <c r="N383" s="316">
        <v>14000000</v>
      </c>
      <c r="O383" s="53"/>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c r="CA383" s="22"/>
      <c r="CB383" s="22"/>
      <c r="CC383" s="22"/>
      <c r="CD383" s="22"/>
      <c r="CE383" s="22"/>
      <c r="CF383" s="22"/>
      <c r="CG383" s="22"/>
      <c r="CH383" s="22"/>
      <c r="CI383" s="22"/>
      <c r="CJ383" s="22"/>
      <c r="CK383" s="22"/>
      <c r="CL383" s="22"/>
      <c r="CM383" s="22"/>
      <c r="CN383" s="22"/>
      <c r="CO383" s="22"/>
      <c r="CP383" s="22"/>
      <c r="CQ383" s="22"/>
      <c r="CR383" s="22"/>
      <c r="CS383" s="22"/>
      <c r="CT383" s="22"/>
      <c r="CU383" s="22"/>
      <c r="CV383" s="22"/>
      <c r="CW383" s="22"/>
      <c r="CX383" s="22"/>
      <c r="CY383" s="22"/>
      <c r="CZ383" s="22"/>
      <c r="DA383" s="22"/>
      <c r="DB383" s="22"/>
      <c r="DC383" s="22"/>
      <c r="DD383" s="22"/>
      <c r="DE383" s="22"/>
      <c r="DF383" s="22"/>
      <c r="DG383" s="22"/>
      <c r="DH383" s="22"/>
      <c r="DI383" s="22"/>
      <c r="DJ383" s="22"/>
    </row>
    <row r="384" spans="1:114" s="19" customFormat="1" ht="66.75" customHeight="1">
      <c r="A384" s="188">
        <v>18</v>
      </c>
      <c r="B384" s="9" t="s">
        <v>1284</v>
      </c>
      <c r="C384" s="205" t="s">
        <v>1285</v>
      </c>
      <c r="D384" s="205" t="s">
        <v>1286</v>
      </c>
      <c r="E384" s="205" t="s">
        <v>1287</v>
      </c>
      <c r="F384" s="9" t="s">
        <v>1755</v>
      </c>
      <c r="G384" s="205" t="s">
        <v>125</v>
      </c>
      <c r="H384" s="205"/>
      <c r="I384" s="205"/>
      <c r="J384" s="206">
        <v>42554</v>
      </c>
      <c r="K384" s="205" t="s">
        <v>1032</v>
      </c>
      <c r="L384" s="15" t="s">
        <v>1458</v>
      </c>
      <c r="M384" s="286"/>
      <c r="N384" s="316">
        <v>6500000</v>
      </c>
      <c r="O384" s="53"/>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c r="CA384" s="22"/>
      <c r="CB384" s="22"/>
      <c r="CC384" s="22"/>
      <c r="CD384" s="22"/>
      <c r="CE384" s="22"/>
      <c r="CF384" s="22"/>
      <c r="CG384" s="22"/>
      <c r="CH384" s="22"/>
      <c r="CI384" s="22"/>
      <c r="CJ384" s="22"/>
      <c r="CK384" s="22"/>
      <c r="CL384" s="22"/>
      <c r="CM384" s="22"/>
      <c r="CN384" s="22"/>
      <c r="CO384" s="22"/>
      <c r="CP384" s="22"/>
      <c r="CQ384" s="22"/>
      <c r="CR384" s="22"/>
      <c r="CS384" s="22"/>
      <c r="CT384" s="22"/>
      <c r="CU384" s="22"/>
      <c r="CV384" s="22"/>
      <c r="CW384" s="22"/>
      <c r="CX384" s="22"/>
      <c r="CY384" s="22"/>
      <c r="CZ384" s="22"/>
      <c r="DA384" s="22"/>
      <c r="DB384" s="22"/>
      <c r="DC384" s="22"/>
      <c r="DD384" s="22"/>
      <c r="DE384" s="22"/>
      <c r="DF384" s="22"/>
      <c r="DG384" s="22"/>
      <c r="DH384" s="22"/>
      <c r="DI384" s="22"/>
      <c r="DJ384" s="22"/>
    </row>
    <row r="385" spans="1:114" s="19" customFormat="1" ht="63.75" customHeight="1">
      <c r="A385" s="188">
        <v>19</v>
      </c>
      <c r="B385" s="9" t="s">
        <v>839</v>
      </c>
      <c r="C385" s="205" t="s">
        <v>840</v>
      </c>
      <c r="D385" s="205" t="s">
        <v>841</v>
      </c>
      <c r="E385" s="205" t="s">
        <v>842</v>
      </c>
      <c r="F385" s="9" t="s">
        <v>843</v>
      </c>
      <c r="G385" s="205" t="s">
        <v>125</v>
      </c>
      <c r="H385" s="205"/>
      <c r="I385" s="205"/>
      <c r="J385" s="206" t="s">
        <v>844</v>
      </c>
      <c r="K385" s="205" t="s">
        <v>845</v>
      </c>
      <c r="L385" s="8"/>
      <c r="M385" s="286"/>
      <c r="N385" s="316">
        <v>2500000</v>
      </c>
      <c r="O385" s="53"/>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c r="CA385" s="22"/>
      <c r="CB385" s="22"/>
      <c r="CC385" s="22"/>
      <c r="CD385" s="22"/>
      <c r="CE385" s="22"/>
      <c r="CF385" s="22"/>
      <c r="CG385" s="22"/>
      <c r="CH385" s="22"/>
      <c r="CI385" s="22"/>
      <c r="CJ385" s="22"/>
      <c r="CK385" s="22"/>
      <c r="CL385" s="22"/>
      <c r="CM385" s="22"/>
      <c r="CN385" s="22"/>
      <c r="CO385" s="22"/>
      <c r="CP385" s="22"/>
      <c r="CQ385" s="22"/>
      <c r="CR385" s="22"/>
      <c r="CS385" s="22"/>
      <c r="CT385" s="22"/>
      <c r="CU385" s="22"/>
      <c r="CV385" s="22"/>
      <c r="CW385" s="22"/>
      <c r="CX385" s="22"/>
      <c r="CY385" s="22"/>
      <c r="CZ385" s="22"/>
      <c r="DA385" s="22"/>
      <c r="DB385" s="22"/>
      <c r="DC385" s="22"/>
      <c r="DD385" s="22"/>
      <c r="DE385" s="22"/>
      <c r="DF385" s="22"/>
      <c r="DG385" s="22"/>
      <c r="DH385" s="22"/>
      <c r="DI385" s="22"/>
      <c r="DJ385" s="22"/>
    </row>
    <row r="386" spans="1:114" s="19" customFormat="1" ht="66" customHeight="1">
      <c r="A386" s="188">
        <v>20</v>
      </c>
      <c r="B386" s="315" t="s">
        <v>3416</v>
      </c>
      <c r="C386" s="289" t="s">
        <v>3417</v>
      </c>
      <c r="D386" s="205" t="s">
        <v>3418</v>
      </c>
      <c r="E386" s="294" t="s">
        <v>3422</v>
      </c>
      <c r="F386" s="293" t="s">
        <v>3423</v>
      </c>
      <c r="G386" s="205" t="s">
        <v>188</v>
      </c>
      <c r="H386" s="287"/>
      <c r="I386" s="205"/>
      <c r="J386" s="206">
        <v>44575</v>
      </c>
      <c r="K386" s="205" t="s">
        <v>3424</v>
      </c>
      <c r="L386" s="101"/>
      <c r="M386" s="101"/>
      <c r="N386" s="318">
        <v>5542000</v>
      </c>
      <c r="O386" s="53"/>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c r="CA386" s="22"/>
      <c r="CB386" s="22"/>
      <c r="CC386" s="22"/>
      <c r="CD386" s="22"/>
      <c r="CE386" s="22"/>
      <c r="CF386" s="22"/>
      <c r="CG386" s="22"/>
      <c r="CH386" s="22"/>
      <c r="CI386" s="22"/>
      <c r="CJ386" s="22"/>
      <c r="CK386" s="22"/>
      <c r="CL386" s="22"/>
      <c r="CM386" s="22"/>
      <c r="CN386" s="22"/>
      <c r="CO386" s="22"/>
      <c r="CP386" s="22"/>
      <c r="CQ386" s="22"/>
      <c r="CR386" s="22"/>
      <c r="CS386" s="22"/>
      <c r="CT386" s="22"/>
      <c r="CU386" s="22"/>
      <c r="CV386" s="22"/>
      <c r="CW386" s="22"/>
      <c r="CX386" s="22"/>
      <c r="CY386" s="22"/>
      <c r="CZ386" s="22"/>
      <c r="DA386" s="22"/>
      <c r="DB386" s="22"/>
      <c r="DC386" s="22"/>
      <c r="DD386" s="22"/>
      <c r="DE386" s="22"/>
      <c r="DF386" s="22"/>
      <c r="DG386" s="22"/>
      <c r="DH386" s="22"/>
      <c r="DI386" s="22"/>
      <c r="DJ386" s="22"/>
    </row>
    <row r="387" spans="1:114" s="19" customFormat="1" ht="66" customHeight="1">
      <c r="A387" s="188">
        <v>21</v>
      </c>
      <c r="B387" s="9" t="s">
        <v>249</v>
      </c>
      <c r="C387" s="205" t="s">
        <v>250</v>
      </c>
      <c r="D387" s="205" t="s">
        <v>63</v>
      </c>
      <c r="E387" s="205" t="s">
        <v>64</v>
      </c>
      <c r="F387" s="9" t="s">
        <v>1219</v>
      </c>
      <c r="G387" s="205" t="s">
        <v>188</v>
      </c>
      <c r="H387" s="205"/>
      <c r="I387" s="205"/>
      <c r="J387" s="205" t="s">
        <v>238</v>
      </c>
      <c r="K387" s="205" t="s">
        <v>1220</v>
      </c>
      <c r="L387" s="15" t="s">
        <v>1458</v>
      </c>
      <c r="M387" s="286"/>
      <c r="N387" s="316">
        <v>98765000</v>
      </c>
      <c r="O387" s="53"/>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c r="CA387" s="22"/>
      <c r="CB387" s="22"/>
      <c r="CC387" s="22"/>
      <c r="CD387" s="22"/>
      <c r="CE387" s="22"/>
      <c r="CF387" s="22"/>
      <c r="CG387" s="22"/>
      <c r="CH387" s="22"/>
      <c r="CI387" s="22"/>
      <c r="CJ387" s="22"/>
      <c r="CK387" s="22"/>
      <c r="CL387" s="22"/>
      <c r="CM387" s="22"/>
      <c r="CN387" s="22"/>
      <c r="CO387" s="22"/>
      <c r="CP387" s="22"/>
      <c r="CQ387" s="22"/>
      <c r="CR387" s="22"/>
      <c r="CS387" s="22"/>
      <c r="CT387" s="22"/>
      <c r="CU387" s="22"/>
      <c r="CV387" s="22"/>
      <c r="CW387" s="22"/>
      <c r="CX387" s="22"/>
      <c r="CY387" s="22"/>
      <c r="CZ387" s="22"/>
      <c r="DA387" s="22"/>
      <c r="DB387" s="22"/>
      <c r="DC387" s="22"/>
      <c r="DD387" s="22"/>
      <c r="DE387" s="22"/>
      <c r="DF387" s="22"/>
      <c r="DG387" s="22"/>
      <c r="DH387" s="22"/>
      <c r="DI387" s="22"/>
      <c r="DJ387" s="22"/>
    </row>
    <row r="388" spans="1:114" s="19" customFormat="1" ht="75" customHeight="1">
      <c r="A388" s="188">
        <v>22</v>
      </c>
      <c r="B388" s="9" t="s">
        <v>128</v>
      </c>
      <c r="C388" s="205" t="s">
        <v>652</v>
      </c>
      <c r="D388" s="205" t="s">
        <v>947</v>
      </c>
      <c r="E388" s="205" t="s">
        <v>948</v>
      </c>
      <c r="F388" s="9" t="s">
        <v>1221</v>
      </c>
      <c r="G388" s="205" t="s">
        <v>125</v>
      </c>
      <c r="H388" s="205"/>
      <c r="I388" s="205"/>
      <c r="J388" s="205" t="s">
        <v>769</v>
      </c>
      <c r="K388" s="205" t="s">
        <v>1222</v>
      </c>
      <c r="L388" s="15" t="s">
        <v>1458</v>
      </c>
      <c r="M388" s="286"/>
      <c r="N388" s="316">
        <v>6000000</v>
      </c>
      <c r="O388" s="53"/>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c r="CA388" s="22"/>
      <c r="CB388" s="22"/>
      <c r="CC388" s="22"/>
      <c r="CD388" s="22"/>
      <c r="CE388" s="22"/>
      <c r="CF388" s="22"/>
      <c r="CG388" s="22"/>
      <c r="CH388" s="22"/>
      <c r="CI388" s="22"/>
      <c r="CJ388" s="22"/>
      <c r="CK388" s="22"/>
      <c r="CL388" s="22"/>
      <c r="CM388" s="22"/>
      <c r="CN388" s="22"/>
      <c r="CO388" s="22"/>
      <c r="CP388" s="22"/>
      <c r="CQ388" s="22"/>
      <c r="CR388" s="22"/>
      <c r="CS388" s="22"/>
      <c r="CT388" s="22"/>
      <c r="CU388" s="22"/>
      <c r="CV388" s="22"/>
      <c r="CW388" s="22"/>
      <c r="CX388" s="22"/>
      <c r="CY388" s="22"/>
      <c r="CZ388" s="22"/>
      <c r="DA388" s="22"/>
      <c r="DB388" s="22"/>
      <c r="DC388" s="22"/>
      <c r="DD388" s="22"/>
      <c r="DE388" s="22"/>
      <c r="DF388" s="22"/>
      <c r="DG388" s="22"/>
      <c r="DH388" s="22"/>
      <c r="DI388" s="22"/>
      <c r="DJ388" s="22"/>
    </row>
    <row r="389" spans="1:114" s="19" customFormat="1" ht="84" customHeight="1">
      <c r="A389" s="188">
        <v>23</v>
      </c>
      <c r="B389" s="9" t="s">
        <v>128</v>
      </c>
      <c r="C389" s="205" t="s">
        <v>652</v>
      </c>
      <c r="D389" s="205" t="s">
        <v>949</v>
      </c>
      <c r="E389" s="205" t="s">
        <v>950</v>
      </c>
      <c r="F389" s="9" t="s">
        <v>1223</v>
      </c>
      <c r="G389" s="205" t="s">
        <v>125</v>
      </c>
      <c r="H389" s="205"/>
      <c r="I389" s="205"/>
      <c r="J389" s="205" t="s">
        <v>769</v>
      </c>
      <c r="K389" s="205" t="s">
        <v>464</v>
      </c>
      <c r="L389" s="15" t="s">
        <v>1458</v>
      </c>
      <c r="M389" s="286"/>
      <c r="N389" s="316">
        <v>7200000</v>
      </c>
      <c r="O389" s="53"/>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c r="CA389" s="22"/>
      <c r="CB389" s="22"/>
      <c r="CC389" s="22"/>
      <c r="CD389" s="22"/>
      <c r="CE389" s="22"/>
      <c r="CF389" s="22"/>
      <c r="CG389" s="22"/>
      <c r="CH389" s="22"/>
      <c r="CI389" s="22"/>
      <c r="CJ389" s="22"/>
      <c r="CK389" s="22"/>
      <c r="CL389" s="22"/>
      <c r="CM389" s="22"/>
      <c r="CN389" s="22"/>
      <c r="CO389" s="22"/>
      <c r="CP389" s="22"/>
      <c r="CQ389" s="22"/>
      <c r="CR389" s="22"/>
      <c r="CS389" s="22"/>
      <c r="CT389" s="22"/>
      <c r="CU389" s="22"/>
      <c r="CV389" s="22"/>
      <c r="CW389" s="22"/>
      <c r="CX389" s="22"/>
      <c r="CY389" s="22"/>
      <c r="CZ389" s="22"/>
      <c r="DA389" s="22"/>
      <c r="DB389" s="22"/>
      <c r="DC389" s="22"/>
      <c r="DD389" s="22"/>
      <c r="DE389" s="22"/>
      <c r="DF389" s="22"/>
      <c r="DG389" s="22"/>
      <c r="DH389" s="22"/>
      <c r="DI389" s="22"/>
      <c r="DJ389" s="22"/>
    </row>
    <row r="390" spans="1:114" s="19" customFormat="1" ht="77.25" customHeight="1">
      <c r="A390" s="188">
        <v>24</v>
      </c>
      <c r="B390" s="9" t="s">
        <v>951</v>
      </c>
      <c r="C390" s="205" t="s">
        <v>952</v>
      </c>
      <c r="D390" s="205" t="s">
        <v>1224</v>
      </c>
      <c r="E390" s="205" t="s">
        <v>1225</v>
      </c>
      <c r="F390" s="9" t="s">
        <v>1033</v>
      </c>
      <c r="G390" s="205" t="s">
        <v>125</v>
      </c>
      <c r="H390" s="205"/>
      <c r="I390" s="205"/>
      <c r="J390" s="205" t="s">
        <v>770</v>
      </c>
      <c r="K390" s="205" t="s">
        <v>1034</v>
      </c>
      <c r="L390" s="15" t="s">
        <v>1458</v>
      </c>
      <c r="M390" s="286"/>
      <c r="N390" s="316">
        <v>33615000</v>
      </c>
      <c r="O390" s="53"/>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c r="CA390" s="22"/>
      <c r="CB390" s="22"/>
      <c r="CC390" s="22"/>
      <c r="CD390" s="22"/>
      <c r="CE390" s="22"/>
      <c r="CF390" s="22"/>
      <c r="CG390" s="22"/>
      <c r="CH390" s="22"/>
      <c r="CI390" s="22"/>
      <c r="CJ390" s="22"/>
      <c r="CK390" s="22"/>
      <c r="CL390" s="22"/>
      <c r="CM390" s="22"/>
      <c r="CN390" s="22"/>
      <c r="CO390" s="22"/>
      <c r="CP390" s="22"/>
      <c r="CQ390" s="22"/>
      <c r="CR390" s="22"/>
      <c r="CS390" s="22"/>
      <c r="CT390" s="22"/>
      <c r="CU390" s="22"/>
      <c r="CV390" s="22"/>
      <c r="CW390" s="22"/>
      <c r="CX390" s="22"/>
      <c r="CY390" s="22"/>
      <c r="CZ390" s="22"/>
      <c r="DA390" s="22"/>
      <c r="DB390" s="22"/>
      <c r="DC390" s="22"/>
      <c r="DD390" s="22"/>
      <c r="DE390" s="22"/>
      <c r="DF390" s="22"/>
      <c r="DG390" s="22"/>
      <c r="DH390" s="22"/>
      <c r="DI390" s="22"/>
      <c r="DJ390" s="22"/>
    </row>
    <row r="391" spans="1:114" s="19" customFormat="1" ht="72.75" customHeight="1">
      <c r="A391" s="188">
        <v>25</v>
      </c>
      <c r="B391" s="311" t="s">
        <v>1645</v>
      </c>
      <c r="C391" s="289" t="s">
        <v>1646</v>
      </c>
      <c r="D391" s="289" t="s">
        <v>1647</v>
      </c>
      <c r="E391" s="290" t="s">
        <v>1648</v>
      </c>
      <c r="F391" s="288" t="s">
        <v>1649</v>
      </c>
      <c r="G391" s="289" t="s">
        <v>188</v>
      </c>
      <c r="H391" s="291"/>
      <c r="I391" s="289"/>
      <c r="J391" s="292">
        <v>43756</v>
      </c>
      <c r="K391" s="289" t="s">
        <v>1650</v>
      </c>
      <c r="L391" s="310"/>
      <c r="M391" s="310"/>
      <c r="N391" s="317">
        <v>150000000</v>
      </c>
      <c r="O391" s="53"/>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c r="CA391" s="22"/>
      <c r="CB391" s="22"/>
      <c r="CC391" s="22"/>
      <c r="CD391" s="22"/>
      <c r="CE391" s="22"/>
      <c r="CF391" s="22"/>
      <c r="CG391" s="22"/>
      <c r="CH391" s="22"/>
      <c r="CI391" s="22"/>
      <c r="CJ391" s="22"/>
      <c r="CK391" s="22"/>
      <c r="CL391" s="22"/>
      <c r="CM391" s="22"/>
      <c r="CN391" s="22"/>
      <c r="CO391" s="22"/>
      <c r="CP391" s="22"/>
      <c r="CQ391" s="22"/>
      <c r="CR391" s="22"/>
      <c r="CS391" s="22"/>
      <c r="CT391" s="22"/>
      <c r="CU391" s="22"/>
      <c r="CV391" s="22"/>
      <c r="CW391" s="22"/>
      <c r="CX391" s="22"/>
      <c r="CY391" s="22"/>
      <c r="CZ391" s="22"/>
      <c r="DA391" s="22"/>
      <c r="DB391" s="22"/>
      <c r="DC391" s="22"/>
      <c r="DD391" s="22"/>
      <c r="DE391" s="22"/>
      <c r="DF391" s="22"/>
      <c r="DG391" s="22"/>
      <c r="DH391" s="22"/>
      <c r="DI391" s="22"/>
      <c r="DJ391" s="22"/>
    </row>
    <row r="392" spans="1:114" s="19" customFormat="1" ht="96" customHeight="1">
      <c r="A392" s="188">
        <v>26</v>
      </c>
      <c r="B392" s="9" t="s">
        <v>3282</v>
      </c>
      <c r="C392" s="205" t="s">
        <v>3283</v>
      </c>
      <c r="D392" s="205" t="s">
        <v>3284</v>
      </c>
      <c r="E392" s="205" t="s">
        <v>3285</v>
      </c>
      <c r="F392" s="9" t="s">
        <v>3286</v>
      </c>
      <c r="G392" s="205" t="s">
        <v>125</v>
      </c>
      <c r="H392" s="205"/>
      <c r="I392" s="205"/>
      <c r="J392" s="206">
        <v>44546</v>
      </c>
      <c r="K392" s="205" t="s">
        <v>3287</v>
      </c>
      <c r="L392" s="15" t="s">
        <v>1458</v>
      </c>
      <c r="M392" s="286"/>
      <c r="N392" s="316">
        <v>30000000</v>
      </c>
      <c r="O392" s="53"/>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c r="CA392" s="22"/>
      <c r="CB392" s="22"/>
      <c r="CC392" s="22"/>
      <c r="CD392" s="22"/>
      <c r="CE392" s="22"/>
      <c r="CF392" s="22"/>
      <c r="CG392" s="22"/>
      <c r="CH392" s="22"/>
      <c r="CI392" s="22"/>
      <c r="CJ392" s="22"/>
      <c r="CK392" s="22"/>
      <c r="CL392" s="22"/>
      <c r="CM392" s="22"/>
      <c r="CN392" s="22"/>
      <c r="CO392" s="22"/>
      <c r="CP392" s="22"/>
      <c r="CQ392" s="22"/>
      <c r="CR392" s="22"/>
      <c r="CS392" s="22"/>
      <c r="CT392" s="22"/>
      <c r="CU392" s="22"/>
      <c r="CV392" s="22"/>
      <c r="CW392" s="22"/>
      <c r="CX392" s="22"/>
      <c r="CY392" s="22"/>
      <c r="CZ392" s="22"/>
      <c r="DA392" s="22"/>
      <c r="DB392" s="22"/>
      <c r="DC392" s="22"/>
      <c r="DD392" s="22"/>
      <c r="DE392" s="22"/>
      <c r="DF392" s="22"/>
      <c r="DG392" s="22"/>
      <c r="DH392" s="22"/>
      <c r="DI392" s="22"/>
      <c r="DJ392" s="22"/>
    </row>
    <row r="393" spans="1:114" s="19" customFormat="1" ht="69.75" customHeight="1">
      <c r="A393" s="188">
        <v>27</v>
      </c>
      <c r="B393" s="9" t="s">
        <v>324</v>
      </c>
      <c r="C393" s="205" t="s">
        <v>325</v>
      </c>
      <c r="D393" s="205" t="s">
        <v>786</v>
      </c>
      <c r="E393" s="205" t="s">
        <v>950</v>
      </c>
      <c r="F393" s="9" t="s">
        <v>239</v>
      </c>
      <c r="G393" s="205" t="s">
        <v>125</v>
      </c>
      <c r="H393" s="205"/>
      <c r="I393" s="205"/>
      <c r="J393" s="205" t="s">
        <v>769</v>
      </c>
      <c r="K393" s="205" t="s">
        <v>36</v>
      </c>
      <c r="L393" s="15" t="s">
        <v>1458</v>
      </c>
      <c r="M393" s="286"/>
      <c r="N393" s="316">
        <v>18000000</v>
      </c>
      <c r="O393" s="53"/>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c r="CA393" s="22"/>
      <c r="CB393" s="22"/>
      <c r="CC393" s="22"/>
      <c r="CD393" s="22"/>
      <c r="CE393" s="22"/>
      <c r="CF393" s="22"/>
      <c r="CG393" s="22"/>
      <c r="CH393" s="22"/>
      <c r="CI393" s="22"/>
      <c r="CJ393" s="22"/>
      <c r="CK393" s="22"/>
      <c r="CL393" s="22"/>
      <c r="CM393" s="22"/>
      <c r="CN393" s="22"/>
      <c r="CO393" s="22"/>
      <c r="CP393" s="22"/>
      <c r="CQ393" s="22"/>
      <c r="CR393" s="22"/>
      <c r="CS393" s="22"/>
      <c r="CT393" s="22"/>
      <c r="CU393" s="22"/>
      <c r="CV393" s="22"/>
      <c r="CW393" s="22"/>
      <c r="CX393" s="22"/>
      <c r="CY393" s="22"/>
      <c r="CZ393" s="22"/>
      <c r="DA393" s="22"/>
      <c r="DB393" s="22"/>
      <c r="DC393" s="22"/>
      <c r="DD393" s="22"/>
      <c r="DE393" s="22"/>
      <c r="DF393" s="22"/>
      <c r="DG393" s="22"/>
      <c r="DH393" s="22"/>
      <c r="DI393" s="22"/>
      <c r="DJ393" s="22"/>
    </row>
    <row r="394" spans="1:114" s="19" customFormat="1" ht="72.75" customHeight="1">
      <c r="A394" s="188">
        <v>28</v>
      </c>
      <c r="B394" s="9" t="s">
        <v>326</v>
      </c>
      <c r="C394" s="205" t="s">
        <v>327</v>
      </c>
      <c r="D394" s="205" t="s">
        <v>192</v>
      </c>
      <c r="E394" s="205" t="s">
        <v>328</v>
      </c>
      <c r="F394" s="9" t="s">
        <v>37</v>
      </c>
      <c r="G394" s="205" t="s">
        <v>125</v>
      </c>
      <c r="H394" s="205"/>
      <c r="I394" s="205"/>
      <c r="J394" s="206">
        <v>42557</v>
      </c>
      <c r="K394" s="205" t="s">
        <v>38</v>
      </c>
      <c r="L394" s="15" t="s">
        <v>1458</v>
      </c>
      <c r="M394" s="286"/>
      <c r="N394" s="316">
        <v>46544000</v>
      </c>
      <c r="O394" s="53"/>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c r="CA394" s="22"/>
      <c r="CB394" s="22"/>
      <c r="CC394" s="22"/>
      <c r="CD394" s="22"/>
      <c r="CE394" s="22"/>
      <c r="CF394" s="22"/>
      <c r="CG394" s="22"/>
      <c r="CH394" s="22"/>
      <c r="CI394" s="22"/>
      <c r="CJ394" s="22"/>
      <c r="CK394" s="22"/>
      <c r="CL394" s="22"/>
      <c r="CM394" s="22"/>
      <c r="CN394" s="22"/>
      <c r="CO394" s="22"/>
      <c r="CP394" s="22"/>
      <c r="CQ394" s="22"/>
      <c r="CR394" s="22"/>
      <c r="CS394" s="22"/>
      <c r="CT394" s="22"/>
      <c r="CU394" s="22"/>
      <c r="CV394" s="22"/>
      <c r="CW394" s="22"/>
      <c r="CX394" s="22"/>
      <c r="CY394" s="22"/>
      <c r="CZ394" s="22"/>
      <c r="DA394" s="22"/>
      <c r="DB394" s="22"/>
      <c r="DC394" s="22"/>
      <c r="DD394" s="22"/>
      <c r="DE394" s="22"/>
      <c r="DF394" s="22"/>
      <c r="DG394" s="22"/>
      <c r="DH394" s="22"/>
      <c r="DI394" s="22"/>
      <c r="DJ394" s="22"/>
    </row>
    <row r="395" spans="1:114" s="19" customFormat="1" ht="69.75" customHeight="1">
      <c r="A395" s="188">
        <v>29</v>
      </c>
      <c r="B395" s="9" t="s">
        <v>1180</v>
      </c>
      <c r="C395" s="205" t="s">
        <v>618</v>
      </c>
      <c r="D395" s="205" t="s">
        <v>1181</v>
      </c>
      <c r="E395" s="205" t="s">
        <v>1182</v>
      </c>
      <c r="F395" s="9" t="s">
        <v>1183</v>
      </c>
      <c r="G395" s="205" t="s">
        <v>188</v>
      </c>
      <c r="H395" s="205"/>
      <c r="I395" s="205"/>
      <c r="J395" s="206">
        <v>42949</v>
      </c>
      <c r="K395" s="205" t="s">
        <v>1184</v>
      </c>
      <c r="L395" s="15" t="s">
        <v>1458</v>
      </c>
      <c r="M395" s="286"/>
      <c r="N395" s="316">
        <v>19500000</v>
      </c>
      <c r="O395" s="53"/>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c r="CA395" s="22"/>
      <c r="CB395" s="22"/>
      <c r="CC395" s="22"/>
      <c r="CD395" s="22"/>
      <c r="CE395" s="22"/>
      <c r="CF395" s="22"/>
      <c r="CG395" s="22"/>
      <c r="CH395" s="22"/>
      <c r="CI395" s="22"/>
      <c r="CJ395" s="22"/>
      <c r="CK395" s="22"/>
      <c r="CL395" s="22"/>
      <c r="CM395" s="22"/>
      <c r="CN395" s="22"/>
      <c r="CO395" s="22"/>
      <c r="CP395" s="22"/>
      <c r="CQ395" s="22"/>
      <c r="CR395" s="22"/>
      <c r="CS395" s="22"/>
      <c r="CT395" s="22"/>
      <c r="CU395" s="22"/>
      <c r="CV395" s="22"/>
      <c r="CW395" s="22"/>
      <c r="CX395" s="22"/>
      <c r="CY395" s="22"/>
      <c r="CZ395" s="22"/>
      <c r="DA395" s="22"/>
      <c r="DB395" s="22"/>
      <c r="DC395" s="22"/>
      <c r="DD395" s="22"/>
      <c r="DE395" s="22"/>
      <c r="DF395" s="22"/>
      <c r="DG395" s="22"/>
      <c r="DH395" s="22"/>
      <c r="DI395" s="22"/>
      <c r="DJ395" s="22"/>
    </row>
    <row r="396" spans="1:114" s="19" customFormat="1" ht="68.25" customHeight="1">
      <c r="A396" s="188">
        <v>30</v>
      </c>
      <c r="B396" s="9" t="s">
        <v>375</v>
      </c>
      <c r="C396" s="205" t="s">
        <v>193</v>
      </c>
      <c r="D396" s="205" t="s">
        <v>116</v>
      </c>
      <c r="E396" s="205" t="s">
        <v>117</v>
      </c>
      <c r="F396" s="9" t="s">
        <v>1756</v>
      </c>
      <c r="G396" s="205" t="s">
        <v>125</v>
      </c>
      <c r="H396" s="205"/>
      <c r="I396" s="205"/>
      <c r="J396" s="206">
        <v>42560</v>
      </c>
      <c r="K396" s="205" t="s">
        <v>118</v>
      </c>
      <c r="L396" s="15" t="s">
        <v>1458</v>
      </c>
      <c r="M396" s="286"/>
      <c r="N396" s="316">
        <v>178500000</v>
      </c>
      <c r="O396" s="53"/>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22"/>
      <c r="CM396" s="22"/>
      <c r="CN396" s="22"/>
      <c r="CO396" s="22"/>
      <c r="CP396" s="22"/>
      <c r="CQ396" s="22"/>
      <c r="CR396" s="22"/>
      <c r="CS396" s="22"/>
      <c r="CT396" s="22"/>
      <c r="CU396" s="22"/>
      <c r="CV396" s="22"/>
      <c r="CW396" s="22"/>
      <c r="CX396" s="22"/>
      <c r="CY396" s="22"/>
      <c r="CZ396" s="22"/>
      <c r="DA396" s="22"/>
      <c r="DB396" s="22"/>
      <c r="DC396" s="22"/>
      <c r="DD396" s="22"/>
      <c r="DE396" s="22"/>
      <c r="DF396" s="22"/>
      <c r="DG396" s="22"/>
      <c r="DH396" s="22"/>
      <c r="DI396" s="22"/>
      <c r="DJ396" s="22"/>
    </row>
    <row r="397" spans="1:114" s="19" customFormat="1" ht="93" customHeight="1">
      <c r="A397" s="188">
        <v>31</v>
      </c>
      <c r="B397" s="9" t="s">
        <v>119</v>
      </c>
      <c r="C397" s="205" t="s">
        <v>120</v>
      </c>
      <c r="D397" s="205" t="s">
        <v>1239</v>
      </c>
      <c r="E397" s="205" t="s">
        <v>1240</v>
      </c>
      <c r="F397" s="9" t="s">
        <v>1241</v>
      </c>
      <c r="G397" s="205" t="s">
        <v>125</v>
      </c>
      <c r="H397" s="205"/>
      <c r="I397" s="205"/>
      <c r="J397" s="205" t="s">
        <v>771</v>
      </c>
      <c r="K397" s="205" t="s">
        <v>638</v>
      </c>
      <c r="L397" s="15" t="s">
        <v>1458</v>
      </c>
      <c r="M397" s="286"/>
      <c r="N397" s="316">
        <v>501000000</v>
      </c>
      <c r="O397" s="53"/>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c r="CA397" s="22"/>
      <c r="CB397" s="22"/>
      <c r="CC397" s="22"/>
      <c r="CD397" s="22"/>
      <c r="CE397" s="22"/>
      <c r="CF397" s="22"/>
      <c r="CG397" s="22"/>
      <c r="CH397" s="22"/>
      <c r="CI397" s="22"/>
      <c r="CJ397" s="22"/>
      <c r="CK397" s="22"/>
      <c r="CL397" s="22"/>
      <c r="CM397" s="22"/>
      <c r="CN397" s="22"/>
      <c r="CO397" s="22"/>
      <c r="CP397" s="22"/>
      <c r="CQ397" s="22"/>
      <c r="CR397" s="22"/>
      <c r="CS397" s="22"/>
      <c r="CT397" s="22"/>
      <c r="CU397" s="22"/>
      <c r="CV397" s="22"/>
      <c r="CW397" s="22"/>
      <c r="CX397" s="22"/>
      <c r="CY397" s="22"/>
      <c r="CZ397" s="22"/>
      <c r="DA397" s="22"/>
      <c r="DB397" s="22"/>
      <c r="DC397" s="22"/>
      <c r="DD397" s="22"/>
      <c r="DE397" s="22"/>
      <c r="DF397" s="22"/>
      <c r="DG397" s="22"/>
      <c r="DH397" s="22"/>
      <c r="DI397" s="22"/>
      <c r="DJ397" s="22"/>
    </row>
    <row r="398" spans="1:114" s="19" customFormat="1" ht="96" customHeight="1">
      <c r="A398" s="188">
        <v>32</v>
      </c>
      <c r="B398" s="9" t="s">
        <v>119</v>
      </c>
      <c r="C398" s="205" t="s">
        <v>120</v>
      </c>
      <c r="D398" s="205" t="s">
        <v>639</v>
      </c>
      <c r="E398" s="205" t="s">
        <v>640</v>
      </c>
      <c r="F398" s="9" t="s">
        <v>641</v>
      </c>
      <c r="G398" s="205" t="s">
        <v>125</v>
      </c>
      <c r="H398" s="205"/>
      <c r="I398" s="205"/>
      <c r="J398" s="205" t="s">
        <v>771</v>
      </c>
      <c r="K398" s="205" t="s">
        <v>642</v>
      </c>
      <c r="L398" s="15" t="s">
        <v>1458</v>
      </c>
      <c r="M398" s="286"/>
      <c r="N398" s="316">
        <v>6250000</v>
      </c>
      <c r="O398" s="53"/>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c r="CA398" s="22"/>
      <c r="CB398" s="22"/>
      <c r="CC398" s="22"/>
      <c r="CD398" s="22"/>
      <c r="CE398" s="22"/>
      <c r="CF398" s="22"/>
      <c r="CG398" s="22"/>
      <c r="CH398" s="22"/>
      <c r="CI398" s="22"/>
      <c r="CJ398" s="22"/>
      <c r="CK398" s="22"/>
      <c r="CL398" s="22"/>
      <c r="CM398" s="22"/>
      <c r="CN398" s="22"/>
      <c r="CO398" s="22"/>
      <c r="CP398" s="22"/>
      <c r="CQ398" s="22"/>
      <c r="CR398" s="22"/>
      <c r="CS398" s="22"/>
      <c r="CT398" s="22"/>
      <c r="CU398" s="22"/>
      <c r="CV398" s="22"/>
      <c r="CW398" s="22"/>
      <c r="CX398" s="22"/>
      <c r="CY398" s="22"/>
      <c r="CZ398" s="22"/>
      <c r="DA398" s="22"/>
      <c r="DB398" s="22"/>
      <c r="DC398" s="22"/>
      <c r="DD398" s="22"/>
      <c r="DE398" s="22"/>
      <c r="DF398" s="22"/>
      <c r="DG398" s="22"/>
      <c r="DH398" s="22"/>
      <c r="DI398" s="22"/>
      <c r="DJ398" s="22"/>
    </row>
    <row r="399" spans="1:114" s="19" customFormat="1" ht="98.25" customHeight="1">
      <c r="A399" s="188">
        <v>33</v>
      </c>
      <c r="B399" s="9" t="s">
        <v>119</v>
      </c>
      <c r="C399" s="205" t="s">
        <v>120</v>
      </c>
      <c r="D399" s="205" t="s">
        <v>366</v>
      </c>
      <c r="E399" s="205" t="s">
        <v>1108</v>
      </c>
      <c r="F399" s="9" t="s">
        <v>1057</v>
      </c>
      <c r="G399" s="205" t="s">
        <v>125</v>
      </c>
      <c r="H399" s="205"/>
      <c r="I399" s="205"/>
      <c r="J399" s="205" t="s">
        <v>771</v>
      </c>
      <c r="K399" s="205" t="s">
        <v>1068</v>
      </c>
      <c r="L399" s="15" t="s">
        <v>1458</v>
      </c>
      <c r="M399" s="286"/>
      <c r="N399" s="316">
        <v>5130000</v>
      </c>
      <c r="O399" s="53"/>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c r="CA399" s="22"/>
      <c r="CB399" s="22"/>
      <c r="CC399" s="22"/>
      <c r="CD399" s="22"/>
      <c r="CE399" s="22"/>
      <c r="CF399" s="22"/>
      <c r="CG399" s="22"/>
      <c r="CH399" s="22"/>
      <c r="CI399" s="22"/>
      <c r="CJ399" s="22"/>
      <c r="CK399" s="22"/>
      <c r="CL399" s="22"/>
      <c r="CM399" s="22"/>
      <c r="CN399" s="22"/>
      <c r="CO399" s="22"/>
      <c r="CP399" s="22"/>
      <c r="CQ399" s="22"/>
      <c r="CR399" s="22"/>
      <c r="CS399" s="22"/>
      <c r="CT399" s="22"/>
      <c r="CU399" s="22"/>
      <c r="CV399" s="22"/>
      <c r="CW399" s="22"/>
      <c r="CX399" s="22"/>
      <c r="CY399" s="22"/>
      <c r="CZ399" s="22"/>
      <c r="DA399" s="22"/>
      <c r="DB399" s="22"/>
      <c r="DC399" s="22"/>
      <c r="DD399" s="22"/>
      <c r="DE399" s="22"/>
      <c r="DF399" s="22"/>
      <c r="DG399" s="22"/>
      <c r="DH399" s="22"/>
      <c r="DI399" s="22"/>
      <c r="DJ399" s="22"/>
    </row>
    <row r="400" spans="1:114" s="19" customFormat="1" ht="91.5" customHeight="1">
      <c r="A400" s="188">
        <v>34</v>
      </c>
      <c r="B400" s="9" t="s">
        <v>119</v>
      </c>
      <c r="C400" s="205" t="s">
        <v>120</v>
      </c>
      <c r="D400" s="205" t="s">
        <v>639</v>
      </c>
      <c r="E400" s="205" t="s">
        <v>1069</v>
      </c>
      <c r="F400" s="9" t="s">
        <v>1070</v>
      </c>
      <c r="G400" s="205" t="s">
        <v>125</v>
      </c>
      <c r="H400" s="205"/>
      <c r="I400" s="205"/>
      <c r="J400" s="205" t="s">
        <v>771</v>
      </c>
      <c r="K400" s="205">
        <v>0</v>
      </c>
      <c r="L400" s="15" t="s">
        <v>1458</v>
      </c>
      <c r="M400" s="286"/>
      <c r="N400" s="316">
        <v>210000000</v>
      </c>
      <c r="O400" s="53"/>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c r="CA400" s="22"/>
      <c r="CB400" s="22"/>
      <c r="CC400" s="22"/>
      <c r="CD400" s="22"/>
      <c r="CE400" s="22"/>
      <c r="CF400" s="22"/>
      <c r="CG400" s="22"/>
      <c r="CH400" s="22"/>
      <c r="CI400" s="22"/>
      <c r="CJ400" s="22"/>
      <c r="CK400" s="22"/>
      <c r="CL400" s="22"/>
      <c r="CM400" s="22"/>
      <c r="CN400" s="22"/>
      <c r="CO400" s="22"/>
      <c r="CP400" s="22"/>
      <c r="CQ400" s="22"/>
      <c r="CR400" s="22"/>
      <c r="CS400" s="22"/>
      <c r="CT400" s="22"/>
      <c r="CU400" s="22"/>
      <c r="CV400" s="22"/>
      <c r="CW400" s="22"/>
      <c r="CX400" s="22"/>
      <c r="CY400" s="22"/>
      <c r="CZ400" s="22"/>
      <c r="DA400" s="22"/>
      <c r="DB400" s="22"/>
      <c r="DC400" s="22"/>
      <c r="DD400" s="22"/>
      <c r="DE400" s="22"/>
      <c r="DF400" s="22"/>
      <c r="DG400" s="22"/>
      <c r="DH400" s="22"/>
      <c r="DI400" s="22"/>
      <c r="DJ400" s="22"/>
    </row>
    <row r="401" spans="1:114" s="19" customFormat="1" ht="91.5" customHeight="1">
      <c r="A401" s="188">
        <v>35</v>
      </c>
      <c r="B401" s="9" t="s">
        <v>119</v>
      </c>
      <c r="C401" s="205" t="s">
        <v>120</v>
      </c>
      <c r="D401" s="205" t="s">
        <v>366</v>
      </c>
      <c r="E401" s="205" t="s">
        <v>105</v>
      </c>
      <c r="F401" s="9" t="s">
        <v>735</v>
      </c>
      <c r="G401" s="205" t="s">
        <v>125</v>
      </c>
      <c r="H401" s="205"/>
      <c r="I401" s="205"/>
      <c r="J401" s="205" t="s">
        <v>771</v>
      </c>
      <c r="K401" s="205" t="s">
        <v>736</v>
      </c>
      <c r="L401" s="15" t="s">
        <v>1458</v>
      </c>
      <c r="M401" s="286"/>
      <c r="N401" s="316">
        <v>175200000</v>
      </c>
      <c r="O401" s="53"/>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c r="CA401" s="22"/>
      <c r="CB401" s="22"/>
      <c r="CC401" s="22"/>
      <c r="CD401" s="22"/>
      <c r="CE401" s="22"/>
      <c r="CF401" s="22"/>
      <c r="CG401" s="22"/>
      <c r="CH401" s="22"/>
      <c r="CI401" s="22"/>
      <c r="CJ401" s="22"/>
      <c r="CK401" s="22"/>
      <c r="CL401" s="22"/>
      <c r="CM401" s="22"/>
      <c r="CN401" s="22"/>
      <c r="CO401" s="22"/>
      <c r="CP401" s="22"/>
      <c r="CQ401" s="22"/>
      <c r="CR401" s="22"/>
      <c r="CS401" s="22"/>
      <c r="CT401" s="22"/>
      <c r="CU401" s="22"/>
      <c r="CV401" s="22"/>
      <c r="CW401" s="22"/>
      <c r="CX401" s="22"/>
      <c r="CY401" s="22"/>
      <c r="CZ401" s="22"/>
      <c r="DA401" s="22"/>
      <c r="DB401" s="22"/>
      <c r="DC401" s="22"/>
      <c r="DD401" s="22"/>
      <c r="DE401" s="22"/>
      <c r="DF401" s="22"/>
      <c r="DG401" s="22"/>
      <c r="DH401" s="22"/>
      <c r="DI401" s="22"/>
      <c r="DJ401" s="22"/>
    </row>
    <row r="402" spans="1:114" s="19" customFormat="1" ht="91.5" customHeight="1">
      <c r="A402" s="188">
        <v>36</v>
      </c>
      <c r="B402" s="293" t="s">
        <v>617</v>
      </c>
      <c r="C402" s="205" t="s">
        <v>618</v>
      </c>
      <c r="D402" s="205" t="s">
        <v>863</v>
      </c>
      <c r="E402" s="294" t="s">
        <v>864</v>
      </c>
      <c r="F402" s="9" t="s">
        <v>1106</v>
      </c>
      <c r="G402" s="205" t="s">
        <v>125</v>
      </c>
      <c r="H402" s="287"/>
      <c r="I402" s="287"/>
      <c r="J402" s="206">
        <v>42530</v>
      </c>
      <c r="K402" s="205" t="s">
        <v>619</v>
      </c>
      <c r="L402" s="63" t="s">
        <v>1458</v>
      </c>
      <c r="M402" s="286"/>
      <c r="N402" s="316">
        <v>400000000</v>
      </c>
      <c r="O402" s="53"/>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c r="CA402" s="22"/>
      <c r="CB402" s="22"/>
      <c r="CC402" s="22"/>
      <c r="CD402" s="22"/>
      <c r="CE402" s="22"/>
      <c r="CF402" s="22"/>
      <c r="CG402" s="22"/>
      <c r="CH402" s="22"/>
      <c r="CI402" s="22"/>
      <c r="CJ402" s="22"/>
      <c r="CK402" s="22"/>
      <c r="CL402" s="22"/>
      <c r="CM402" s="22"/>
      <c r="CN402" s="22"/>
      <c r="CO402" s="22"/>
      <c r="CP402" s="22"/>
      <c r="CQ402" s="22"/>
      <c r="CR402" s="22"/>
      <c r="CS402" s="22"/>
      <c r="CT402" s="22"/>
      <c r="CU402" s="22"/>
      <c r="CV402" s="22"/>
      <c r="CW402" s="22"/>
      <c r="CX402" s="22"/>
      <c r="CY402" s="22"/>
      <c r="CZ402" s="22"/>
      <c r="DA402" s="22"/>
      <c r="DB402" s="22"/>
      <c r="DC402" s="22"/>
      <c r="DD402" s="22"/>
      <c r="DE402" s="22"/>
      <c r="DF402" s="22"/>
      <c r="DG402" s="22"/>
      <c r="DH402" s="22"/>
      <c r="DI402" s="22"/>
      <c r="DJ402" s="22"/>
    </row>
    <row r="403" spans="1:114" s="19" customFormat="1" ht="91.5" customHeight="1">
      <c r="A403" s="188">
        <v>37</v>
      </c>
      <c r="B403" s="293" t="s">
        <v>440</v>
      </c>
      <c r="C403" s="205" t="s">
        <v>1288</v>
      </c>
      <c r="D403" s="205" t="s">
        <v>785</v>
      </c>
      <c r="E403" s="294" t="s">
        <v>180</v>
      </c>
      <c r="F403" s="9" t="s">
        <v>181</v>
      </c>
      <c r="G403" s="205" t="s">
        <v>125</v>
      </c>
      <c r="H403" s="205"/>
      <c r="I403" s="287"/>
      <c r="J403" s="206" t="s">
        <v>775</v>
      </c>
      <c r="K403" s="205" t="s">
        <v>1255</v>
      </c>
      <c r="L403" s="15" t="s">
        <v>1458</v>
      </c>
      <c r="M403" s="286"/>
      <c r="N403" s="316">
        <v>4873000</v>
      </c>
      <c r="O403" s="53"/>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c r="CA403" s="22"/>
      <c r="CB403" s="22"/>
      <c r="CC403" s="22"/>
      <c r="CD403" s="22"/>
      <c r="CE403" s="22"/>
      <c r="CF403" s="22"/>
      <c r="CG403" s="22"/>
      <c r="CH403" s="22"/>
      <c r="CI403" s="22"/>
      <c r="CJ403" s="22"/>
      <c r="CK403" s="22"/>
      <c r="CL403" s="22"/>
      <c r="CM403" s="22"/>
      <c r="CN403" s="22"/>
      <c r="CO403" s="22"/>
      <c r="CP403" s="22"/>
      <c r="CQ403" s="22"/>
      <c r="CR403" s="22"/>
      <c r="CS403" s="22"/>
      <c r="CT403" s="22"/>
      <c r="CU403" s="22"/>
      <c r="CV403" s="22"/>
      <c r="CW403" s="22"/>
      <c r="CX403" s="22"/>
      <c r="CY403" s="22"/>
      <c r="CZ403" s="22"/>
      <c r="DA403" s="22"/>
      <c r="DB403" s="22"/>
      <c r="DC403" s="22"/>
      <c r="DD403" s="22"/>
      <c r="DE403" s="22"/>
      <c r="DF403" s="22"/>
      <c r="DG403" s="22"/>
      <c r="DH403" s="22"/>
      <c r="DI403" s="22"/>
      <c r="DJ403" s="22"/>
    </row>
    <row r="404" spans="1:114" s="19" customFormat="1" ht="91.5" customHeight="1">
      <c r="A404" s="188">
        <v>38</v>
      </c>
      <c r="B404" s="7" t="s">
        <v>853</v>
      </c>
      <c r="C404" s="63" t="s">
        <v>854</v>
      </c>
      <c r="D404" s="205" t="s">
        <v>855</v>
      </c>
      <c r="E404" s="294" t="s">
        <v>856</v>
      </c>
      <c r="F404" s="293" t="s">
        <v>857</v>
      </c>
      <c r="G404" s="63" t="s">
        <v>188</v>
      </c>
      <c r="H404" s="1"/>
      <c r="I404" s="1"/>
      <c r="J404" s="65" t="s">
        <v>858</v>
      </c>
      <c r="K404" s="63" t="s">
        <v>859</v>
      </c>
      <c r="L404" s="1"/>
      <c r="M404" s="1"/>
      <c r="N404" s="316">
        <v>6500000</v>
      </c>
      <c r="O404" s="53"/>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c r="CA404" s="22"/>
      <c r="CB404" s="22"/>
      <c r="CC404" s="22"/>
      <c r="CD404" s="22"/>
      <c r="CE404" s="22"/>
      <c r="CF404" s="22"/>
      <c r="CG404" s="22"/>
      <c r="CH404" s="22"/>
      <c r="CI404" s="22"/>
      <c r="CJ404" s="22"/>
      <c r="CK404" s="22"/>
      <c r="CL404" s="22"/>
      <c r="CM404" s="22"/>
      <c r="CN404" s="22"/>
      <c r="CO404" s="22"/>
      <c r="CP404" s="22"/>
      <c r="CQ404" s="22"/>
      <c r="CR404" s="22"/>
      <c r="CS404" s="22"/>
      <c r="CT404" s="22"/>
      <c r="CU404" s="22"/>
      <c r="CV404" s="22"/>
      <c r="CW404" s="22"/>
      <c r="CX404" s="22"/>
      <c r="CY404" s="22"/>
      <c r="CZ404" s="22"/>
      <c r="DA404" s="22"/>
      <c r="DB404" s="22"/>
      <c r="DC404" s="22"/>
      <c r="DD404" s="22"/>
      <c r="DE404" s="22"/>
      <c r="DF404" s="22"/>
      <c r="DG404" s="22"/>
      <c r="DH404" s="22"/>
      <c r="DI404" s="22"/>
      <c r="DJ404" s="22"/>
    </row>
    <row r="405" spans="1:114" s="19" customFormat="1" ht="91.5" customHeight="1">
      <c r="A405" s="188">
        <v>39</v>
      </c>
      <c r="B405" s="293" t="s">
        <v>512</v>
      </c>
      <c r="C405" s="205" t="s">
        <v>513</v>
      </c>
      <c r="D405" s="205" t="s">
        <v>68</v>
      </c>
      <c r="E405" s="294" t="s">
        <v>69</v>
      </c>
      <c r="F405" s="293" t="s">
        <v>1757</v>
      </c>
      <c r="G405" s="205" t="s">
        <v>125</v>
      </c>
      <c r="H405" s="205"/>
      <c r="I405" s="287"/>
      <c r="J405" s="206" t="s">
        <v>775</v>
      </c>
      <c r="K405" s="205" t="s">
        <v>1227</v>
      </c>
      <c r="L405" s="15" t="s">
        <v>1458</v>
      </c>
      <c r="M405" s="286"/>
      <c r="N405" s="316">
        <v>20059000</v>
      </c>
      <c r="O405" s="53"/>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c r="CA405" s="22"/>
      <c r="CB405" s="22"/>
      <c r="CC405" s="22"/>
      <c r="CD405" s="22"/>
      <c r="CE405" s="22"/>
      <c r="CF405" s="22"/>
      <c r="CG405" s="22"/>
      <c r="CH405" s="22"/>
      <c r="CI405" s="22"/>
      <c r="CJ405" s="22"/>
      <c r="CK405" s="22"/>
      <c r="CL405" s="22"/>
      <c r="CM405" s="22"/>
      <c r="CN405" s="22"/>
      <c r="CO405" s="22"/>
      <c r="CP405" s="22"/>
      <c r="CQ405" s="22"/>
      <c r="CR405" s="22"/>
      <c r="CS405" s="22"/>
      <c r="CT405" s="22"/>
      <c r="CU405" s="22"/>
      <c r="CV405" s="22"/>
      <c r="CW405" s="22"/>
      <c r="CX405" s="22"/>
      <c r="CY405" s="22"/>
      <c r="CZ405" s="22"/>
      <c r="DA405" s="22"/>
      <c r="DB405" s="22"/>
      <c r="DC405" s="22"/>
      <c r="DD405" s="22"/>
      <c r="DE405" s="22"/>
      <c r="DF405" s="22"/>
      <c r="DG405" s="22"/>
      <c r="DH405" s="22"/>
      <c r="DI405" s="22"/>
      <c r="DJ405" s="22"/>
    </row>
    <row r="406" spans="1:114" s="19" customFormat="1" ht="52.5" customHeight="1">
      <c r="A406" s="188">
        <v>40</v>
      </c>
      <c r="B406" s="293" t="s">
        <v>926</v>
      </c>
      <c r="C406" s="205" t="s">
        <v>924</v>
      </c>
      <c r="D406" s="205" t="s">
        <v>1109</v>
      </c>
      <c r="E406" s="294" t="s">
        <v>1110</v>
      </c>
      <c r="F406" s="293" t="s">
        <v>1758</v>
      </c>
      <c r="G406" s="205" t="s">
        <v>125</v>
      </c>
      <c r="H406" s="287"/>
      <c r="I406" s="287"/>
      <c r="J406" s="206">
        <v>43208</v>
      </c>
      <c r="K406" s="205" t="s">
        <v>1111</v>
      </c>
      <c r="L406" s="8" t="s">
        <v>1457</v>
      </c>
      <c r="M406" s="286"/>
      <c r="N406" s="316">
        <v>650000</v>
      </c>
      <c r="O406" s="53"/>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c r="CA406" s="22"/>
      <c r="CB406" s="22"/>
      <c r="CC406" s="22"/>
      <c r="CD406" s="22"/>
      <c r="CE406" s="22"/>
      <c r="CF406" s="22"/>
      <c r="CG406" s="22"/>
      <c r="CH406" s="22"/>
      <c r="CI406" s="22"/>
      <c r="CJ406" s="22"/>
      <c r="CK406" s="22"/>
      <c r="CL406" s="22"/>
      <c r="CM406" s="22"/>
      <c r="CN406" s="22"/>
      <c r="CO406" s="22"/>
      <c r="CP406" s="22"/>
      <c r="CQ406" s="22"/>
      <c r="CR406" s="22"/>
      <c r="CS406" s="22"/>
      <c r="CT406" s="22"/>
      <c r="CU406" s="22"/>
      <c r="CV406" s="22"/>
      <c r="CW406" s="22"/>
      <c r="CX406" s="22"/>
      <c r="CY406" s="22"/>
      <c r="CZ406" s="22"/>
      <c r="DA406" s="22"/>
      <c r="DB406" s="22"/>
      <c r="DC406" s="22"/>
      <c r="DD406" s="22"/>
      <c r="DE406" s="22"/>
      <c r="DF406" s="22"/>
      <c r="DG406" s="22"/>
      <c r="DH406" s="22"/>
      <c r="DI406" s="22"/>
      <c r="DJ406" s="22"/>
    </row>
    <row r="407" spans="1:114" s="19" customFormat="1" ht="77.25" customHeight="1">
      <c r="A407" s="188">
        <v>41</v>
      </c>
      <c r="B407" s="293" t="s">
        <v>178</v>
      </c>
      <c r="C407" s="205" t="s">
        <v>384</v>
      </c>
      <c r="D407" s="205" t="s">
        <v>385</v>
      </c>
      <c r="E407" s="294" t="s">
        <v>386</v>
      </c>
      <c r="F407" s="293" t="s">
        <v>1275</v>
      </c>
      <c r="G407" s="205" t="s">
        <v>125</v>
      </c>
      <c r="H407" s="287"/>
      <c r="I407" s="287"/>
      <c r="J407" s="206">
        <v>42639</v>
      </c>
      <c r="K407" s="205" t="s">
        <v>925</v>
      </c>
      <c r="L407" s="10" t="s">
        <v>1458</v>
      </c>
      <c r="M407" s="286"/>
      <c r="N407" s="316">
        <v>47000000</v>
      </c>
      <c r="O407" s="53"/>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c r="CA407" s="22"/>
      <c r="CB407" s="22"/>
      <c r="CC407" s="22"/>
      <c r="CD407" s="22"/>
      <c r="CE407" s="22"/>
      <c r="CF407" s="22"/>
      <c r="CG407" s="22"/>
      <c r="CH407" s="22"/>
      <c r="CI407" s="22"/>
      <c r="CJ407" s="22"/>
      <c r="CK407" s="22"/>
      <c r="CL407" s="22"/>
      <c r="CM407" s="22"/>
      <c r="CN407" s="22"/>
      <c r="CO407" s="22"/>
      <c r="CP407" s="22"/>
      <c r="CQ407" s="22"/>
      <c r="CR407" s="22"/>
      <c r="CS407" s="22"/>
      <c r="CT407" s="22"/>
      <c r="CU407" s="22"/>
      <c r="CV407" s="22"/>
      <c r="CW407" s="22"/>
      <c r="CX407" s="22"/>
      <c r="CY407" s="22"/>
      <c r="CZ407" s="22"/>
      <c r="DA407" s="22"/>
      <c r="DB407" s="22"/>
      <c r="DC407" s="22"/>
      <c r="DD407" s="22"/>
      <c r="DE407" s="22"/>
      <c r="DF407" s="22"/>
      <c r="DG407" s="22"/>
      <c r="DH407" s="22"/>
      <c r="DI407" s="22"/>
      <c r="DJ407" s="22"/>
    </row>
    <row r="408" spans="1:114" s="19" customFormat="1" ht="69.75" customHeight="1">
      <c r="A408" s="188">
        <v>42</v>
      </c>
      <c r="B408" s="293" t="s">
        <v>809</v>
      </c>
      <c r="C408" s="205" t="s">
        <v>810</v>
      </c>
      <c r="D408" s="205" t="s">
        <v>811</v>
      </c>
      <c r="E408" s="294" t="s">
        <v>812</v>
      </c>
      <c r="F408" s="293" t="s">
        <v>813</v>
      </c>
      <c r="G408" s="205" t="s">
        <v>125</v>
      </c>
      <c r="H408" s="287"/>
      <c r="I408" s="287"/>
      <c r="J408" s="206">
        <v>43312</v>
      </c>
      <c r="K408" s="205" t="s">
        <v>814</v>
      </c>
      <c r="L408" s="15"/>
      <c r="M408" s="286"/>
      <c r="N408" s="316">
        <v>12000000</v>
      </c>
      <c r="O408" s="53"/>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c r="CA408" s="22"/>
      <c r="CB408" s="22"/>
      <c r="CC408" s="22"/>
      <c r="CD408" s="22"/>
      <c r="CE408" s="22"/>
      <c r="CF408" s="22"/>
      <c r="CG408" s="22"/>
      <c r="CH408" s="22"/>
      <c r="CI408" s="22"/>
      <c r="CJ408" s="22"/>
      <c r="CK408" s="22"/>
      <c r="CL408" s="22"/>
      <c r="CM408" s="22"/>
      <c r="CN408" s="22"/>
      <c r="CO408" s="22"/>
      <c r="CP408" s="22"/>
      <c r="CQ408" s="22"/>
      <c r="CR408" s="22"/>
      <c r="CS408" s="22"/>
      <c r="CT408" s="22"/>
      <c r="CU408" s="22"/>
      <c r="CV408" s="22"/>
      <c r="CW408" s="22"/>
      <c r="CX408" s="22"/>
      <c r="CY408" s="22"/>
      <c r="CZ408" s="22"/>
      <c r="DA408" s="22"/>
      <c r="DB408" s="22"/>
      <c r="DC408" s="22"/>
      <c r="DD408" s="22"/>
      <c r="DE408" s="22"/>
      <c r="DF408" s="22"/>
      <c r="DG408" s="22"/>
      <c r="DH408" s="22"/>
      <c r="DI408" s="22"/>
      <c r="DJ408" s="22"/>
    </row>
    <row r="409" spans="1:114" s="19" customFormat="1" ht="63" customHeight="1">
      <c r="A409" s="188">
        <v>43</v>
      </c>
      <c r="B409" s="293" t="s">
        <v>112</v>
      </c>
      <c r="C409" s="205" t="s">
        <v>1083</v>
      </c>
      <c r="D409" s="205" t="s">
        <v>1084</v>
      </c>
      <c r="E409" s="294" t="s">
        <v>937</v>
      </c>
      <c r="F409" s="293" t="s">
        <v>938</v>
      </c>
      <c r="G409" s="205" t="s">
        <v>125</v>
      </c>
      <c r="H409" s="287"/>
      <c r="I409" s="287"/>
      <c r="J409" s="206">
        <v>42639</v>
      </c>
      <c r="K409" s="205" t="s">
        <v>939</v>
      </c>
      <c r="L409" s="302" t="s">
        <v>1458</v>
      </c>
      <c r="M409" s="286"/>
      <c r="N409" s="316">
        <v>47000000</v>
      </c>
      <c r="O409" s="53"/>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c r="CA409" s="22"/>
      <c r="CB409" s="22"/>
      <c r="CC409" s="22"/>
      <c r="CD409" s="22"/>
      <c r="CE409" s="22"/>
      <c r="CF409" s="22"/>
      <c r="CG409" s="22"/>
      <c r="CH409" s="22"/>
      <c r="CI409" s="22"/>
      <c r="CJ409" s="22"/>
      <c r="CK409" s="22"/>
      <c r="CL409" s="22"/>
      <c r="CM409" s="22"/>
      <c r="CN409" s="22"/>
      <c r="CO409" s="22"/>
      <c r="CP409" s="22"/>
      <c r="CQ409" s="22"/>
      <c r="CR409" s="22"/>
      <c r="CS409" s="22"/>
      <c r="CT409" s="22"/>
      <c r="CU409" s="22"/>
      <c r="CV409" s="22"/>
      <c r="CW409" s="22"/>
      <c r="CX409" s="22"/>
      <c r="CY409" s="22"/>
      <c r="CZ409" s="22"/>
      <c r="DA409" s="22"/>
      <c r="DB409" s="22"/>
      <c r="DC409" s="22"/>
      <c r="DD409" s="22"/>
      <c r="DE409" s="22"/>
      <c r="DF409" s="22"/>
      <c r="DG409" s="22"/>
      <c r="DH409" s="22"/>
      <c r="DI409" s="22"/>
      <c r="DJ409" s="22"/>
    </row>
    <row r="410" spans="1:114" s="19" customFormat="1" ht="66" customHeight="1">
      <c r="A410" s="188">
        <v>44</v>
      </c>
      <c r="B410" s="288" t="s">
        <v>617</v>
      </c>
      <c r="C410" s="289" t="s">
        <v>129</v>
      </c>
      <c r="D410" s="289" t="s">
        <v>1185</v>
      </c>
      <c r="E410" s="290" t="s">
        <v>1186</v>
      </c>
      <c r="F410" s="288" t="s">
        <v>1187</v>
      </c>
      <c r="G410" s="289" t="s">
        <v>125</v>
      </c>
      <c r="H410" s="291"/>
      <c r="I410" s="291"/>
      <c r="J410" s="292">
        <v>42913</v>
      </c>
      <c r="K410" s="205" t="s">
        <v>1188</v>
      </c>
      <c r="L410" s="15" t="s">
        <v>1458</v>
      </c>
      <c r="M410" s="286"/>
      <c r="N410" s="316">
        <v>52319000</v>
      </c>
      <c r="O410" s="53"/>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c r="CA410" s="22"/>
      <c r="CB410" s="22"/>
      <c r="CC410" s="22"/>
      <c r="CD410" s="22"/>
      <c r="CE410" s="22"/>
      <c r="CF410" s="22"/>
      <c r="CG410" s="22"/>
      <c r="CH410" s="22"/>
      <c r="CI410" s="22"/>
      <c r="CJ410" s="22"/>
      <c r="CK410" s="22"/>
      <c r="CL410" s="22"/>
      <c r="CM410" s="22"/>
      <c r="CN410" s="22"/>
      <c r="CO410" s="22"/>
      <c r="CP410" s="22"/>
      <c r="CQ410" s="22"/>
      <c r="CR410" s="22"/>
      <c r="CS410" s="22"/>
      <c r="CT410" s="22"/>
      <c r="CU410" s="22"/>
      <c r="CV410" s="22"/>
      <c r="CW410" s="22"/>
      <c r="CX410" s="22"/>
      <c r="CY410" s="22"/>
      <c r="CZ410" s="22"/>
      <c r="DA410" s="22"/>
      <c r="DB410" s="22"/>
      <c r="DC410" s="22"/>
      <c r="DD410" s="22"/>
      <c r="DE410" s="22"/>
      <c r="DF410" s="22"/>
      <c r="DG410" s="22"/>
      <c r="DH410" s="22"/>
      <c r="DI410" s="22"/>
      <c r="DJ410" s="22"/>
    </row>
    <row r="411" spans="1:114" s="19" customFormat="1" ht="63" customHeight="1">
      <c r="A411" s="188">
        <v>45</v>
      </c>
      <c r="B411" s="288" t="s">
        <v>617</v>
      </c>
      <c r="C411" s="289" t="s">
        <v>129</v>
      </c>
      <c r="D411" s="289" t="s">
        <v>1185</v>
      </c>
      <c r="E411" s="290" t="s">
        <v>1189</v>
      </c>
      <c r="F411" s="288" t="s">
        <v>1190</v>
      </c>
      <c r="G411" s="289" t="s">
        <v>125</v>
      </c>
      <c r="H411" s="291"/>
      <c r="I411" s="291"/>
      <c r="J411" s="292">
        <v>42913</v>
      </c>
      <c r="K411" s="205" t="s">
        <v>1191</v>
      </c>
      <c r="L411" s="15" t="s">
        <v>1458</v>
      </c>
      <c r="M411" s="286"/>
      <c r="N411" s="316">
        <v>1350633000</v>
      </c>
      <c r="O411" s="53"/>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c r="CA411" s="22"/>
      <c r="CB411" s="22"/>
      <c r="CC411" s="22"/>
      <c r="CD411" s="22"/>
      <c r="CE411" s="22"/>
      <c r="CF411" s="22"/>
      <c r="CG411" s="22"/>
      <c r="CH411" s="22"/>
      <c r="CI411" s="22"/>
      <c r="CJ411" s="22"/>
      <c r="CK411" s="22"/>
      <c r="CL411" s="22"/>
      <c r="CM411" s="22"/>
      <c r="CN411" s="22"/>
      <c r="CO411" s="22"/>
      <c r="CP411" s="22"/>
      <c r="CQ411" s="22"/>
      <c r="CR411" s="22"/>
      <c r="CS411" s="22"/>
      <c r="CT411" s="22"/>
      <c r="CU411" s="22"/>
      <c r="CV411" s="22"/>
      <c r="CW411" s="22"/>
      <c r="CX411" s="22"/>
      <c r="CY411" s="22"/>
      <c r="CZ411" s="22"/>
      <c r="DA411" s="22"/>
      <c r="DB411" s="22"/>
      <c r="DC411" s="22"/>
      <c r="DD411" s="22"/>
      <c r="DE411" s="22"/>
      <c r="DF411" s="22"/>
      <c r="DG411" s="22"/>
      <c r="DH411" s="22"/>
      <c r="DI411" s="22"/>
      <c r="DJ411" s="22"/>
    </row>
    <row r="412" spans="1:114" s="19" customFormat="1" ht="69.75" customHeight="1">
      <c r="A412" s="188">
        <v>46</v>
      </c>
      <c r="B412" s="288" t="s">
        <v>1192</v>
      </c>
      <c r="C412" s="289" t="s">
        <v>1027</v>
      </c>
      <c r="D412" s="289" t="s">
        <v>1090</v>
      </c>
      <c r="E412" s="290" t="s">
        <v>1091</v>
      </c>
      <c r="F412" s="288" t="s">
        <v>1092</v>
      </c>
      <c r="G412" s="289" t="s">
        <v>125</v>
      </c>
      <c r="H412" s="291"/>
      <c r="I412" s="291"/>
      <c r="J412" s="292">
        <v>42934</v>
      </c>
      <c r="K412" s="205" t="s">
        <v>1093</v>
      </c>
      <c r="L412" s="15" t="s">
        <v>1458</v>
      </c>
      <c r="M412" s="286"/>
      <c r="N412" s="316">
        <v>27786000</v>
      </c>
      <c r="O412" s="53"/>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c r="CA412" s="22"/>
      <c r="CB412" s="22"/>
      <c r="CC412" s="22"/>
      <c r="CD412" s="22"/>
      <c r="CE412" s="22"/>
      <c r="CF412" s="22"/>
      <c r="CG412" s="22"/>
      <c r="CH412" s="22"/>
      <c r="CI412" s="22"/>
      <c r="CJ412" s="22"/>
      <c r="CK412" s="22"/>
      <c r="CL412" s="22"/>
      <c r="CM412" s="22"/>
      <c r="CN412" s="22"/>
      <c r="CO412" s="22"/>
      <c r="CP412" s="22"/>
      <c r="CQ412" s="22"/>
      <c r="CR412" s="22"/>
      <c r="CS412" s="22"/>
      <c r="CT412" s="22"/>
      <c r="CU412" s="22"/>
      <c r="CV412" s="22"/>
      <c r="CW412" s="22"/>
      <c r="CX412" s="22"/>
      <c r="CY412" s="22"/>
      <c r="CZ412" s="22"/>
      <c r="DA412" s="22"/>
      <c r="DB412" s="22"/>
      <c r="DC412" s="22"/>
      <c r="DD412" s="22"/>
      <c r="DE412" s="22"/>
      <c r="DF412" s="22"/>
      <c r="DG412" s="22"/>
      <c r="DH412" s="22"/>
      <c r="DI412" s="22"/>
      <c r="DJ412" s="22"/>
    </row>
    <row r="413" spans="1:114" s="19" customFormat="1" ht="80.25" customHeight="1">
      <c r="A413" s="188">
        <v>47</v>
      </c>
      <c r="B413" s="288" t="s">
        <v>1094</v>
      </c>
      <c r="C413" s="289" t="s">
        <v>1095</v>
      </c>
      <c r="D413" s="289" t="s">
        <v>1096</v>
      </c>
      <c r="E413" s="290" t="s">
        <v>1097</v>
      </c>
      <c r="F413" s="288" t="s">
        <v>1098</v>
      </c>
      <c r="G413" s="289" t="s">
        <v>188</v>
      </c>
      <c r="H413" s="291"/>
      <c r="I413" s="291"/>
      <c r="J413" s="292">
        <v>42944</v>
      </c>
      <c r="K413" s="205" t="s">
        <v>1099</v>
      </c>
      <c r="L413" s="15" t="s">
        <v>1458</v>
      </c>
      <c r="M413" s="286"/>
      <c r="N413" s="316">
        <v>20000000</v>
      </c>
      <c r="O413" s="53"/>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c r="CA413" s="22"/>
      <c r="CB413" s="22"/>
      <c r="CC413" s="22"/>
      <c r="CD413" s="22"/>
      <c r="CE413" s="22"/>
      <c r="CF413" s="22"/>
      <c r="CG413" s="22"/>
      <c r="CH413" s="22"/>
      <c r="CI413" s="22"/>
      <c r="CJ413" s="22"/>
      <c r="CK413" s="22"/>
      <c r="CL413" s="22"/>
      <c r="CM413" s="22"/>
      <c r="CN413" s="22"/>
      <c r="CO413" s="22"/>
      <c r="CP413" s="22"/>
      <c r="CQ413" s="22"/>
      <c r="CR413" s="22"/>
      <c r="CS413" s="22"/>
      <c r="CT413" s="22"/>
      <c r="CU413" s="22"/>
      <c r="CV413" s="22"/>
      <c r="CW413" s="22"/>
      <c r="CX413" s="22"/>
      <c r="CY413" s="22"/>
      <c r="CZ413" s="22"/>
      <c r="DA413" s="22"/>
      <c r="DB413" s="22"/>
      <c r="DC413" s="22"/>
      <c r="DD413" s="22"/>
      <c r="DE413" s="22"/>
      <c r="DF413" s="22"/>
      <c r="DG413" s="22"/>
      <c r="DH413" s="22"/>
      <c r="DI413" s="22"/>
      <c r="DJ413" s="22"/>
    </row>
    <row r="414" spans="1:114" s="19" customFormat="1" ht="72" customHeight="1">
      <c r="A414" s="188">
        <v>48</v>
      </c>
      <c r="B414" s="288" t="s">
        <v>1573</v>
      </c>
      <c r="C414" s="289" t="s">
        <v>1574</v>
      </c>
      <c r="D414" s="289" t="s">
        <v>1575</v>
      </c>
      <c r="E414" s="290" t="s">
        <v>1576</v>
      </c>
      <c r="F414" s="288" t="s">
        <v>1577</v>
      </c>
      <c r="G414" s="289" t="s">
        <v>188</v>
      </c>
      <c r="H414" s="291"/>
      <c r="I414" s="291"/>
      <c r="J414" s="292">
        <v>43706</v>
      </c>
      <c r="K414" s="205" t="s">
        <v>1578</v>
      </c>
      <c r="L414" s="15" t="s">
        <v>1458</v>
      </c>
      <c r="M414" s="286"/>
      <c r="N414" s="316">
        <v>94561000</v>
      </c>
      <c r="O414" s="53"/>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c r="CA414" s="22"/>
      <c r="CB414" s="22"/>
      <c r="CC414" s="22"/>
      <c r="CD414" s="22"/>
      <c r="CE414" s="22"/>
      <c r="CF414" s="22"/>
      <c r="CG414" s="22"/>
      <c r="CH414" s="22"/>
      <c r="CI414" s="22"/>
      <c r="CJ414" s="22"/>
      <c r="CK414" s="22"/>
      <c r="CL414" s="22"/>
      <c r="CM414" s="22"/>
      <c r="CN414" s="22"/>
      <c r="CO414" s="22"/>
      <c r="CP414" s="22"/>
      <c r="CQ414" s="22"/>
      <c r="CR414" s="22"/>
      <c r="CS414" s="22"/>
      <c r="CT414" s="22"/>
      <c r="CU414" s="22"/>
      <c r="CV414" s="22"/>
      <c r="CW414" s="22"/>
      <c r="CX414" s="22"/>
      <c r="CY414" s="22"/>
      <c r="CZ414" s="22"/>
      <c r="DA414" s="22"/>
      <c r="DB414" s="22"/>
      <c r="DC414" s="22"/>
      <c r="DD414" s="22"/>
      <c r="DE414" s="22"/>
      <c r="DF414" s="22"/>
      <c r="DG414" s="22"/>
      <c r="DH414" s="22"/>
      <c r="DI414" s="22"/>
      <c r="DJ414" s="22"/>
    </row>
    <row r="415" spans="1:114" s="19" customFormat="1" ht="79.5" customHeight="1">
      <c r="A415" s="188">
        <v>49</v>
      </c>
      <c r="B415" s="288" t="s">
        <v>1174</v>
      </c>
      <c r="C415" s="289" t="s">
        <v>1175</v>
      </c>
      <c r="D415" s="289" t="s">
        <v>1176</v>
      </c>
      <c r="E415" s="290" t="s">
        <v>880</v>
      </c>
      <c r="F415" s="288" t="s">
        <v>881</v>
      </c>
      <c r="G415" s="289" t="s">
        <v>188</v>
      </c>
      <c r="H415" s="291"/>
      <c r="I415" s="291"/>
      <c r="J415" s="292">
        <v>42950</v>
      </c>
      <c r="K415" s="205" t="s">
        <v>882</v>
      </c>
      <c r="L415" s="15" t="s">
        <v>1458</v>
      </c>
      <c r="M415" s="286"/>
      <c r="N415" s="316">
        <v>300000000</v>
      </c>
      <c r="O415" s="53"/>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c r="CA415" s="22"/>
      <c r="CB415" s="22"/>
      <c r="CC415" s="22"/>
      <c r="CD415" s="22"/>
      <c r="CE415" s="22"/>
      <c r="CF415" s="22"/>
      <c r="CG415" s="22"/>
      <c r="CH415" s="22"/>
      <c r="CI415" s="22"/>
      <c r="CJ415" s="22"/>
      <c r="CK415" s="22"/>
      <c r="CL415" s="22"/>
      <c r="CM415" s="22"/>
      <c r="CN415" s="22"/>
      <c r="CO415" s="22"/>
      <c r="CP415" s="22"/>
      <c r="CQ415" s="22"/>
      <c r="CR415" s="22"/>
      <c r="CS415" s="22"/>
      <c r="CT415" s="22"/>
      <c r="CU415" s="22"/>
      <c r="CV415" s="22"/>
      <c r="CW415" s="22"/>
      <c r="CX415" s="22"/>
      <c r="CY415" s="22"/>
      <c r="CZ415" s="22"/>
      <c r="DA415" s="22"/>
      <c r="DB415" s="22"/>
      <c r="DC415" s="22"/>
      <c r="DD415" s="22"/>
      <c r="DE415" s="22"/>
      <c r="DF415" s="22"/>
      <c r="DG415" s="22"/>
      <c r="DH415" s="22"/>
      <c r="DI415" s="22"/>
      <c r="DJ415" s="22"/>
    </row>
    <row r="416" spans="1:114" s="19" customFormat="1" ht="77.25" customHeight="1">
      <c r="A416" s="188">
        <v>50</v>
      </c>
      <c r="B416" s="288" t="s">
        <v>883</v>
      </c>
      <c r="C416" s="205" t="s">
        <v>511</v>
      </c>
      <c r="D416" s="289" t="s">
        <v>884</v>
      </c>
      <c r="E416" s="290" t="s">
        <v>885</v>
      </c>
      <c r="F416" s="288" t="s">
        <v>1759</v>
      </c>
      <c r="G416" s="289" t="s">
        <v>188</v>
      </c>
      <c r="H416" s="291"/>
      <c r="I416" s="291"/>
      <c r="J416" s="292">
        <v>42947</v>
      </c>
      <c r="K416" s="205" t="s">
        <v>886</v>
      </c>
      <c r="L416" s="8" t="s">
        <v>1293</v>
      </c>
      <c r="M416" s="286"/>
      <c r="N416" s="316">
        <v>39000000</v>
      </c>
      <c r="O416" s="55"/>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c r="CA416" s="22"/>
      <c r="CB416" s="22"/>
      <c r="CC416" s="22"/>
      <c r="CD416" s="22"/>
      <c r="CE416" s="22"/>
      <c r="CF416" s="22"/>
      <c r="CG416" s="22"/>
      <c r="CH416" s="22"/>
      <c r="CI416" s="22"/>
      <c r="CJ416" s="22"/>
      <c r="CK416" s="22"/>
      <c r="CL416" s="22"/>
      <c r="CM416" s="22"/>
      <c r="CN416" s="22"/>
      <c r="CO416" s="22"/>
      <c r="CP416" s="22"/>
      <c r="CQ416" s="22"/>
      <c r="CR416" s="22"/>
      <c r="CS416" s="22"/>
      <c r="CT416" s="22"/>
      <c r="CU416" s="22"/>
      <c r="CV416" s="22"/>
      <c r="CW416" s="22"/>
      <c r="CX416" s="22"/>
      <c r="CY416" s="22"/>
      <c r="CZ416" s="22"/>
      <c r="DA416" s="22"/>
      <c r="DB416" s="22"/>
      <c r="DC416" s="22"/>
      <c r="DD416" s="22"/>
      <c r="DE416" s="22"/>
      <c r="DF416" s="22"/>
      <c r="DG416" s="22"/>
      <c r="DH416" s="22"/>
      <c r="DI416" s="22"/>
      <c r="DJ416" s="22"/>
    </row>
    <row r="417" spans="1:114" s="19" customFormat="1" ht="63.75" customHeight="1">
      <c r="A417" s="188">
        <v>51</v>
      </c>
      <c r="B417" s="207" t="s">
        <v>1112</v>
      </c>
      <c r="C417" s="293" t="s">
        <v>1113</v>
      </c>
      <c r="D417" s="293" t="s">
        <v>1114</v>
      </c>
      <c r="E417" s="293" t="s">
        <v>1115</v>
      </c>
      <c r="F417" s="293" t="s">
        <v>851</v>
      </c>
      <c r="G417" s="293" t="s">
        <v>188</v>
      </c>
      <c r="H417" s="293"/>
      <c r="I417" s="293"/>
      <c r="J417" s="301">
        <v>43229</v>
      </c>
      <c r="K417" s="293" t="s">
        <v>852</v>
      </c>
      <c r="L417" s="293"/>
      <c r="M417" s="293" t="s">
        <v>851</v>
      </c>
      <c r="N417" s="319">
        <v>239182000</v>
      </c>
      <c r="O417" s="53"/>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c r="CA417" s="22"/>
      <c r="CB417" s="22"/>
      <c r="CC417" s="22"/>
      <c r="CD417" s="22"/>
      <c r="CE417" s="22"/>
      <c r="CF417" s="22"/>
      <c r="CG417" s="22"/>
      <c r="CH417" s="22"/>
      <c r="CI417" s="22"/>
      <c r="CJ417" s="22"/>
      <c r="CK417" s="22"/>
      <c r="CL417" s="22"/>
      <c r="CM417" s="22"/>
      <c r="CN417" s="22"/>
      <c r="CO417" s="22"/>
      <c r="CP417" s="22"/>
      <c r="CQ417" s="22"/>
      <c r="CR417" s="22"/>
      <c r="CS417" s="22"/>
      <c r="CT417" s="22"/>
      <c r="CU417" s="22"/>
      <c r="CV417" s="22"/>
      <c r="CW417" s="22"/>
      <c r="CX417" s="22"/>
      <c r="CY417" s="22"/>
      <c r="CZ417" s="22"/>
      <c r="DA417" s="22"/>
      <c r="DB417" s="22"/>
      <c r="DC417" s="22"/>
      <c r="DD417" s="22"/>
      <c r="DE417" s="22"/>
      <c r="DF417" s="22"/>
      <c r="DG417" s="22"/>
      <c r="DH417" s="22"/>
      <c r="DI417" s="22"/>
      <c r="DJ417" s="22"/>
    </row>
    <row r="418" spans="1:114" s="19" customFormat="1" ht="91.5" customHeight="1">
      <c r="A418" s="188">
        <v>52</v>
      </c>
      <c r="B418" s="293" t="s">
        <v>887</v>
      </c>
      <c r="C418" s="294" t="s">
        <v>888</v>
      </c>
      <c r="D418" s="289" t="s">
        <v>889</v>
      </c>
      <c r="E418" s="294" t="s">
        <v>890</v>
      </c>
      <c r="F418" s="288" t="s">
        <v>1228</v>
      </c>
      <c r="G418" s="205" t="s">
        <v>188</v>
      </c>
      <c r="H418" s="287"/>
      <c r="I418" s="287"/>
      <c r="J418" s="206">
        <v>42920</v>
      </c>
      <c r="K418" s="205" t="s">
        <v>891</v>
      </c>
      <c r="L418" s="15" t="s">
        <v>1458</v>
      </c>
      <c r="M418" s="286"/>
      <c r="N418" s="316">
        <v>13000000</v>
      </c>
      <c r="O418" s="53"/>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c r="CA418" s="22"/>
      <c r="CB418" s="22"/>
      <c r="CC418" s="22"/>
      <c r="CD418" s="22"/>
      <c r="CE418" s="22"/>
      <c r="CF418" s="22"/>
      <c r="CG418" s="22"/>
      <c r="CH418" s="22"/>
      <c r="CI418" s="22"/>
      <c r="CJ418" s="22"/>
      <c r="CK418" s="22"/>
      <c r="CL418" s="22"/>
      <c r="CM418" s="22"/>
      <c r="CN418" s="22"/>
      <c r="CO418" s="22"/>
      <c r="CP418" s="22"/>
      <c r="CQ418" s="22"/>
      <c r="CR418" s="22"/>
      <c r="CS418" s="22"/>
      <c r="CT418" s="22"/>
      <c r="CU418" s="22"/>
      <c r="CV418" s="22"/>
      <c r="CW418" s="22"/>
      <c r="CX418" s="22"/>
      <c r="CY418" s="22"/>
      <c r="CZ418" s="22"/>
      <c r="DA418" s="22"/>
      <c r="DB418" s="22"/>
      <c r="DC418" s="22"/>
      <c r="DD418" s="22"/>
      <c r="DE418" s="22"/>
      <c r="DF418" s="22"/>
      <c r="DG418" s="22"/>
      <c r="DH418" s="22"/>
      <c r="DI418" s="22"/>
      <c r="DJ418" s="22"/>
    </row>
    <row r="419" spans="1:114" s="19" customFormat="1" ht="59.25" customHeight="1">
      <c r="A419" s="188">
        <v>53</v>
      </c>
      <c r="B419" s="293" t="s">
        <v>892</v>
      </c>
      <c r="C419" s="205" t="s">
        <v>893</v>
      </c>
      <c r="D419" s="205" t="s">
        <v>894</v>
      </c>
      <c r="E419" s="294" t="s">
        <v>895</v>
      </c>
      <c r="F419" s="288" t="s">
        <v>1760</v>
      </c>
      <c r="G419" s="205" t="s">
        <v>188</v>
      </c>
      <c r="H419" s="287"/>
      <c r="I419" s="287"/>
      <c r="J419" s="206">
        <v>42891</v>
      </c>
      <c r="K419" s="205" t="s">
        <v>896</v>
      </c>
      <c r="L419" s="15" t="s">
        <v>1458</v>
      </c>
      <c r="M419" s="286"/>
      <c r="N419" s="316">
        <v>16424000</v>
      </c>
      <c r="O419" s="53"/>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c r="CA419" s="22"/>
      <c r="CB419" s="22"/>
      <c r="CC419" s="22"/>
      <c r="CD419" s="22"/>
      <c r="CE419" s="22"/>
      <c r="CF419" s="22"/>
      <c r="CG419" s="22"/>
      <c r="CH419" s="22"/>
      <c r="CI419" s="22"/>
      <c r="CJ419" s="22"/>
      <c r="CK419" s="22"/>
      <c r="CL419" s="22"/>
      <c r="CM419" s="22"/>
      <c r="CN419" s="22"/>
      <c r="CO419" s="22"/>
      <c r="CP419" s="22"/>
      <c r="CQ419" s="22"/>
      <c r="CR419" s="22"/>
      <c r="CS419" s="22"/>
      <c r="CT419" s="22"/>
      <c r="CU419" s="22"/>
      <c r="CV419" s="22"/>
      <c r="CW419" s="22"/>
      <c r="CX419" s="22"/>
      <c r="CY419" s="22"/>
      <c r="CZ419" s="22"/>
      <c r="DA419" s="22"/>
      <c r="DB419" s="22"/>
      <c r="DC419" s="22"/>
      <c r="DD419" s="22"/>
      <c r="DE419" s="22"/>
      <c r="DF419" s="22"/>
      <c r="DG419" s="22"/>
      <c r="DH419" s="22"/>
      <c r="DI419" s="22"/>
      <c r="DJ419" s="22"/>
    </row>
    <row r="420" spans="1:114" s="19" customFormat="1" ht="69.75" customHeight="1">
      <c r="A420" s="188">
        <v>54</v>
      </c>
      <c r="B420" s="293" t="s">
        <v>897</v>
      </c>
      <c r="C420" s="205" t="s">
        <v>924</v>
      </c>
      <c r="D420" s="205" t="s">
        <v>898</v>
      </c>
      <c r="E420" s="294" t="s">
        <v>899</v>
      </c>
      <c r="F420" s="293" t="s">
        <v>900</v>
      </c>
      <c r="G420" s="294" t="s">
        <v>188</v>
      </c>
      <c r="H420" s="294"/>
      <c r="I420" s="294"/>
      <c r="J420" s="295">
        <v>42916</v>
      </c>
      <c r="K420" s="205" t="s">
        <v>901</v>
      </c>
      <c r="L420" s="294"/>
      <c r="M420" s="286"/>
      <c r="N420" s="316">
        <v>4408000</v>
      </c>
      <c r="O420" s="53"/>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c r="CA420" s="22"/>
      <c r="CB420" s="22"/>
      <c r="CC420" s="22"/>
      <c r="CD420" s="22"/>
      <c r="CE420" s="22"/>
      <c r="CF420" s="22"/>
      <c r="CG420" s="22"/>
      <c r="CH420" s="22"/>
      <c r="CI420" s="22"/>
      <c r="CJ420" s="22"/>
      <c r="CK420" s="22"/>
      <c r="CL420" s="22"/>
      <c r="CM420" s="22"/>
      <c r="CN420" s="22"/>
      <c r="CO420" s="22"/>
      <c r="CP420" s="22"/>
      <c r="CQ420" s="22"/>
      <c r="CR420" s="22"/>
      <c r="CS420" s="22"/>
      <c r="CT420" s="22"/>
      <c r="CU420" s="22"/>
      <c r="CV420" s="22"/>
      <c r="CW420" s="22"/>
      <c r="CX420" s="22"/>
      <c r="CY420" s="22"/>
      <c r="CZ420" s="22"/>
      <c r="DA420" s="22"/>
      <c r="DB420" s="22"/>
      <c r="DC420" s="22"/>
      <c r="DD420" s="22"/>
      <c r="DE420" s="22"/>
      <c r="DF420" s="22"/>
      <c r="DG420" s="22"/>
      <c r="DH420" s="22"/>
      <c r="DI420" s="22"/>
      <c r="DJ420" s="22"/>
    </row>
    <row r="421" spans="1:114" s="19" customFormat="1" ht="62.25" customHeight="1">
      <c r="A421" s="188">
        <v>55</v>
      </c>
      <c r="B421" s="293" t="s">
        <v>419</v>
      </c>
      <c r="C421" s="205" t="s">
        <v>420</v>
      </c>
      <c r="D421" s="205" t="s">
        <v>421</v>
      </c>
      <c r="E421" s="294" t="s">
        <v>422</v>
      </c>
      <c r="F421" s="293" t="s">
        <v>423</v>
      </c>
      <c r="G421" s="294" t="s">
        <v>125</v>
      </c>
      <c r="H421" s="294"/>
      <c r="I421" s="294"/>
      <c r="J421" s="295">
        <v>42992</v>
      </c>
      <c r="K421" s="205" t="s">
        <v>424</v>
      </c>
      <c r="L421" s="294" t="s">
        <v>1458</v>
      </c>
      <c r="M421" s="286"/>
      <c r="N421" s="316">
        <v>3700000</v>
      </c>
      <c r="O421" s="53"/>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c r="CA421" s="22"/>
      <c r="CB421" s="22"/>
      <c r="CC421" s="22"/>
      <c r="CD421" s="22"/>
      <c r="CE421" s="22"/>
      <c r="CF421" s="22"/>
      <c r="CG421" s="22"/>
      <c r="CH421" s="22"/>
      <c r="CI421" s="22"/>
      <c r="CJ421" s="22"/>
      <c r="CK421" s="22"/>
      <c r="CL421" s="22"/>
      <c r="CM421" s="22"/>
      <c r="CN421" s="22"/>
      <c r="CO421" s="22"/>
      <c r="CP421" s="22"/>
      <c r="CQ421" s="22"/>
      <c r="CR421" s="22"/>
      <c r="CS421" s="22"/>
      <c r="CT421" s="22"/>
      <c r="CU421" s="22"/>
      <c r="CV421" s="22"/>
      <c r="CW421" s="22"/>
      <c r="CX421" s="22"/>
      <c r="CY421" s="22"/>
      <c r="CZ421" s="22"/>
      <c r="DA421" s="22"/>
      <c r="DB421" s="22"/>
      <c r="DC421" s="22"/>
      <c r="DD421" s="22"/>
      <c r="DE421" s="22"/>
      <c r="DF421" s="22"/>
      <c r="DG421" s="22"/>
      <c r="DH421" s="22"/>
      <c r="DI421" s="22"/>
      <c r="DJ421" s="22"/>
    </row>
    <row r="422" spans="1:114" s="19" customFormat="1" ht="71.25" customHeight="1">
      <c r="A422" s="188">
        <v>56</v>
      </c>
      <c r="B422" s="293" t="s">
        <v>425</v>
      </c>
      <c r="C422" s="205" t="s">
        <v>589</v>
      </c>
      <c r="D422" s="205" t="s">
        <v>590</v>
      </c>
      <c r="E422" s="294" t="s">
        <v>591</v>
      </c>
      <c r="F422" s="293" t="s">
        <v>592</v>
      </c>
      <c r="G422" s="294" t="s">
        <v>125</v>
      </c>
      <c r="H422" s="294"/>
      <c r="I422" s="294"/>
      <c r="J422" s="295">
        <v>42992</v>
      </c>
      <c r="K422" s="205" t="s">
        <v>593</v>
      </c>
      <c r="L422" s="294" t="s">
        <v>1458</v>
      </c>
      <c r="M422" s="286"/>
      <c r="N422" s="316">
        <v>5000000</v>
      </c>
      <c r="O422" s="53"/>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c r="CA422" s="22"/>
      <c r="CB422" s="22"/>
      <c r="CC422" s="22"/>
      <c r="CD422" s="22"/>
      <c r="CE422" s="22"/>
      <c r="CF422" s="22"/>
      <c r="CG422" s="22"/>
      <c r="CH422" s="22"/>
      <c r="CI422" s="22"/>
      <c r="CJ422" s="22"/>
      <c r="CK422" s="22"/>
      <c r="CL422" s="22"/>
      <c r="CM422" s="22"/>
      <c r="CN422" s="22"/>
      <c r="CO422" s="22"/>
      <c r="CP422" s="22"/>
      <c r="CQ422" s="22"/>
      <c r="CR422" s="22"/>
      <c r="CS422" s="22"/>
      <c r="CT422" s="22"/>
      <c r="CU422" s="22"/>
      <c r="CV422" s="22"/>
      <c r="CW422" s="22"/>
      <c r="CX422" s="22"/>
      <c r="CY422" s="22"/>
      <c r="CZ422" s="22"/>
      <c r="DA422" s="22"/>
      <c r="DB422" s="22"/>
      <c r="DC422" s="22"/>
      <c r="DD422" s="22"/>
      <c r="DE422" s="22"/>
      <c r="DF422" s="22"/>
      <c r="DG422" s="22"/>
      <c r="DH422" s="22"/>
      <c r="DI422" s="22"/>
      <c r="DJ422" s="22"/>
    </row>
    <row r="423" spans="1:114" s="19" customFormat="1" ht="57.75" customHeight="1">
      <c r="A423" s="188">
        <v>57</v>
      </c>
      <c r="B423" s="293" t="s">
        <v>594</v>
      </c>
      <c r="C423" s="205" t="s">
        <v>595</v>
      </c>
      <c r="D423" s="205" t="s">
        <v>664</v>
      </c>
      <c r="E423" s="294" t="s">
        <v>665</v>
      </c>
      <c r="F423" s="293" t="s">
        <v>666</v>
      </c>
      <c r="G423" s="294" t="s">
        <v>125</v>
      </c>
      <c r="H423" s="294"/>
      <c r="I423" s="294"/>
      <c r="J423" s="295">
        <v>42998</v>
      </c>
      <c r="K423" s="205" t="s">
        <v>667</v>
      </c>
      <c r="L423" s="294" t="s">
        <v>1458</v>
      </c>
      <c r="M423" s="286"/>
      <c r="N423" s="316">
        <v>4750000</v>
      </c>
      <c r="O423" s="53"/>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c r="CA423" s="22"/>
      <c r="CB423" s="22"/>
      <c r="CC423" s="22"/>
      <c r="CD423" s="22"/>
      <c r="CE423" s="22"/>
      <c r="CF423" s="22"/>
      <c r="CG423" s="22"/>
      <c r="CH423" s="22"/>
      <c r="CI423" s="22"/>
      <c r="CJ423" s="22"/>
      <c r="CK423" s="22"/>
      <c r="CL423" s="22"/>
      <c r="CM423" s="22"/>
      <c r="CN423" s="22"/>
      <c r="CO423" s="22"/>
      <c r="CP423" s="22"/>
      <c r="CQ423" s="22"/>
      <c r="CR423" s="22"/>
      <c r="CS423" s="22"/>
      <c r="CT423" s="22"/>
      <c r="CU423" s="22"/>
      <c r="CV423" s="22"/>
      <c r="CW423" s="22"/>
      <c r="CX423" s="22"/>
      <c r="CY423" s="22"/>
      <c r="CZ423" s="22"/>
      <c r="DA423" s="22"/>
      <c r="DB423" s="22"/>
      <c r="DC423" s="22"/>
      <c r="DD423" s="22"/>
      <c r="DE423" s="22"/>
      <c r="DF423" s="22"/>
      <c r="DG423" s="22"/>
      <c r="DH423" s="22"/>
      <c r="DI423" s="22"/>
      <c r="DJ423" s="22"/>
    </row>
    <row r="424" spans="1:114" s="19" customFormat="1" ht="67.5" customHeight="1">
      <c r="A424" s="188">
        <v>58</v>
      </c>
      <c r="B424" s="293" t="s">
        <v>668</v>
      </c>
      <c r="C424" s="205" t="s">
        <v>595</v>
      </c>
      <c r="D424" s="205" t="s">
        <v>669</v>
      </c>
      <c r="E424" s="294" t="s">
        <v>670</v>
      </c>
      <c r="F424" s="293" t="s">
        <v>1229</v>
      </c>
      <c r="G424" s="294" t="s">
        <v>125</v>
      </c>
      <c r="H424" s="294"/>
      <c r="I424" s="294"/>
      <c r="J424" s="295">
        <v>42998</v>
      </c>
      <c r="K424" s="205" t="s">
        <v>671</v>
      </c>
      <c r="L424" s="294" t="s">
        <v>1458</v>
      </c>
      <c r="M424" s="286"/>
      <c r="N424" s="316">
        <v>27470000</v>
      </c>
      <c r="O424" s="53"/>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c r="CA424" s="22"/>
      <c r="CB424" s="22"/>
      <c r="CC424" s="22"/>
      <c r="CD424" s="22"/>
      <c r="CE424" s="22"/>
      <c r="CF424" s="22"/>
      <c r="CG424" s="22"/>
      <c r="CH424" s="22"/>
      <c r="CI424" s="22"/>
      <c r="CJ424" s="22"/>
      <c r="CK424" s="22"/>
      <c r="CL424" s="22"/>
      <c r="CM424" s="22"/>
      <c r="CN424" s="22"/>
      <c r="CO424" s="22"/>
      <c r="CP424" s="22"/>
      <c r="CQ424" s="22"/>
      <c r="CR424" s="22"/>
      <c r="CS424" s="22"/>
      <c r="CT424" s="22"/>
      <c r="CU424" s="22"/>
      <c r="CV424" s="22"/>
      <c r="CW424" s="22"/>
      <c r="CX424" s="22"/>
      <c r="CY424" s="22"/>
      <c r="CZ424" s="22"/>
      <c r="DA424" s="22"/>
      <c r="DB424" s="22"/>
      <c r="DC424" s="22"/>
      <c r="DD424" s="22"/>
      <c r="DE424" s="22"/>
      <c r="DF424" s="22"/>
      <c r="DG424" s="22"/>
      <c r="DH424" s="22"/>
      <c r="DI424" s="22"/>
      <c r="DJ424" s="22"/>
    </row>
    <row r="425" spans="1:114" s="19" customFormat="1" ht="46.5" customHeight="1">
      <c r="A425" s="188">
        <v>59</v>
      </c>
      <c r="B425" s="293" t="s">
        <v>594</v>
      </c>
      <c r="C425" s="205" t="s">
        <v>595</v>
      </c>
      <c r="D425" s="205" t="s">
        <v>664</v>
      </c>
      <c r="E425" s="294" t="s">
        <v>672</v>
      </c>
      <c r="F425" s="293" t="s">
        <v>673</v>
      </c>
      <c r="G425" s="294" t="s">
        <v>125</v>
      </c>
      <c r="H425" s="294"/>
      <c r="I425" s="294"/>
      <c r="J425" s="295">
        <v>42998</v>
      </c>
      <c r="K425" s="205" t="s">
        <v>674</v>
      </c>
      <c r="L425" s="294" t="s">
        <v>1458</v>
      </c>
      <c r="M425" s="286"/>
      <c r="N425" s="316">
        <v>95000000</v>
      </c>
      <c r="O425" s="53"/>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c r="CA425" s="22"/>
      <c r="CB425" s="22"/>
      <c r="CC425" s="22"/>
      <c r="CD425" s="22"/>
      <c r="CE425" s="22"/>
      <c r="CF425" s="22"/>
      <c r="CG425" s="22"/>
      <c r="CH425" s="22"/>
      <c r="CI425" s="22"/>
      <c r="CJ425" s="22"/>
      <c r="CK425" s="22"/>
      <c r="CL425" s="22"/>
      <c r="CM425" s="22"/>
      <c r="CN425" s="22"/>
      <c r="CO425" s="22"/>
      <c r="CP425" s="22"/>
      <c r="CQ425" s="22"/>
      <c r="CR425" s="22"/>
      <c r="CS425" s="22"/>
      <c r="CT425" s="22"/>
      <c r="CU425" s="22"/>
      <c r="CV425" s="22"/>
      <c r="CW425" s="22"/>
      <c r="CX425" s="22"/>
      <c r="CY425" s="22"/>
      <c r="CZ425" s="22"/>
      <c r="DA425" s="22"/>
      <c r="DB425" s="22"/>
      <c r="DC425" s="22"/>
      <c r="DD425" s="22"/>
      <c r="DE425" s="22"/>
      <c r="DF425" s="22"/>
      <c r="DG425" s="22"/>
      <c r="DH425" s="22"/>
      <c r="DI425" s="22"/>
      <c r="DJ425" s="22"/>
    </row>
    <row r="426" spans="1:114" s="19" customFormat="1" ht="45.75" customHeight="1">
      <c r="A426" s="188">
        <v>60</v>
      </c>
      <c r="B426" s="7" t="s">
        <v>1180</v>
      </c>
      <c r="C426" s="205" t="s">
        <v>815</v>
      </c>
      <c r="D426" s="205" t="s">
        <v>816</v>
      </c>
      <c r="E426" s="294" t="s">
        <v>817</v>
      </c>
      <c r="F426" s="293" t="s">
        <v>818</v>
      </c>
      <c r="G426" s="205" t="s">
        <v>188</v>
      </c>
      <c r="H426" s="101"/>
      <c r="I426" s="101"/>
      <c r="J426" s="65">
        <v>43327</v>
      </c>
      <c r="K426" s="63" t="s">
        <v>819</v>
      </c>
      <c r="L426" s="101"/>
      <c r="M426" s="101"/>
      <c r="N426" s="316">
        <v>900000000</v>
      </c>
      <c r="O426" s="53"/>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c r="CJ426" s="22"/>
      <c r="CK426" s="22"/>
      <c r="CL426" s="22"/>
      <c r="CM426" s="22"/>
      <c r="CN426" s="22"/>
      <c r="CO426" s="22"/>
      <c r="CP426" s="22"/>
      <c r="CQ426" s="22"/>
      <c r="CR426" s="22"/>
      <c r="CS426" s="22"/>
      <c r="CT426" s="22"/>
      <c r="CU426" s="22"/>
      <c r="CV426" s="22"/>
      <c r="CW426" s="22"/>
      <c r="CX426" s="22"/>
      <c r="CY426" s="22"/>
      <c r="CZ426" s="22"/>
      <c r="DA426" s="22"/>
      <c r="DB426" s="22"/>
      <c r="DC426" s="22"/>
      <c r="DD426" s="22"/>
      <c r="DE426" s="22"/>
      <c r="DF426" s="22"/>
      <c r="DG426" s="22"/>
      <c r="DH426" s="22"/>
      <c r="DI426" s="22"/>
      <c r="DJ426" s="22"/>
    </row>
    <row r="427" spans="1:114" s="19" customFormat="1" ht="54.75" customHeight="1">
      <c r="A427" s="188">
        <v>61</v>
      </c>
      <c r="B427" s="293" t="s">
        <v>777</v>
      </c>
      <c r="C427" s="205" t="s">
        <v>778</v>
      </c>
      <c r="D427" s="205" t="s">
        <v>776</v>
      </c>
      <c r="E427" s="294" t="s">
        <v>779</v>
      </c>
      <c r="F427" s="293" t="s">
        <v>1761</v>
      </c>
      <c r="G427" s="294" t="s">
        <v>125</v>
      </c>
      <c r="H427" s="294"/>
      <c r="I427" s="294"/>
      <c r="J427" s="295">
        <v>42998</v>
      </c>
      <c r="K427" s="205" t="s">
        <v>610</v>
      </c>
      <c r="L427" s="294" t="s">
        <v>1458</v>
      </c>
      <c r="M427" s="286"/>
      <c r="N427" s="316">
        <v>25000000</v>
      </c>
      <c r="O427" s="53"/>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c r="CA427" s="22"/>
      <c r="CB427" s="22"/>
      <c r="CC427" s="22"/>
      <c r="CD427" s="22"/>
      <c r="CE427" s="22"/>
      <c r="CF427" s="22"/>
      <c r="CG427" s="22"/>
      <c r="CH427" s="22"/>
      <c r="CI427" s="22"/>
      <c r="CJ427" s="22"/>
      <c r="CK427" s="22"/>
      <c r="CL427" s="22"/>
      <c r="CM427" s="22"/>
      <c r="CN427" s="22"/>
      <c r="CO427" s="22"/>
      <c r="CP427" s="22"/>
      <c r="CQ427" s="22"/>
      <c r="CR427" s="22"/>
      <c r="CS427" s="22"/>
      <c r="CT427" s="22"/>
      <c r="CU427" s="22"/>
      <c r="CV427" s="22"/>
      <c r="CW427" s="22"/>
      <c r="CX427" s="22"/>
      <c r="CY427" s="22"/>
      <c r="CZ427" s="22"/>
      <c r="DA427" s="22"/>
      <c r="DB427" s="22"/>
      <c r="DC427" s="22"/>
      <c r="DD427" s="22"/>
      <c r="DE427" s="22"/>
      <c r="DF427" s="22"/>
      <c r="DG427" s="22"/>
      <c r="DH427" s="22"/>
      <c r="DI427" s="22"/>
      <c r="DJ427" s="22"/>
    </row>
    <row r="428" spans="1:114" s="19" customFormat="1" ht="72.75" customHeight="1">
      <c r="A428" s="188">
        <v>62</v>
      </c>
      <c r="B428" s="293" t="s">
        <v>611</v>
      </c>
      <c r="C428" s="205" t="s">
        <v>612</v>
      </c>
      <c r="D428" s="205" t="s">
        <v>613</v>
      </c>
      <c r="E428" s="294" t="s">
        <v>367</v>
      </c>
      <c r="F428" s="293" t="s">
        <v>368</v>
      </c>
      <c r="G428" s="294" t="s">
        <v>125</v>
      </c>
      <c r="H428" s="294"/>
      <c r="I428" s="294"/>
      <c r="J428" s="295">
        <v>43003</v>
      </c>
      <c r="K428" s="205" t="s">
        <v>369</v>
      </c>
      <c r="L428" s="294" t="s">
        <v>1458</v>
      </c>
      <c r="M428" s="286"/>
      <c r="N428" s="316">
        <v>370000000</v>
      </c>
      <c r="O428" s="53"/>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c r="CA428" s="22"/>
      <c r="CB428" s="22"/>
      <c r="CC428" s="22"/>
      <c r="CD428" s="22"/>
      <c r="CE428" s="22"/>
      <c r="CF428" s="22"/>
      <c r="CG428" s="22"/>
      <c r="CH428" s="22"/>
      <c r="CI428" s="22"/>
      <c r="CJ428" s="22"/>
      <c r="CK428" s="22"/>
      <c r="CL428" s="22"/>
      <c r="CM428" s="22"/>
      <c r="CN428" s="22"/>
      <c r="CO428" s="22"/>
      <c r="CP428" s="22"/>
      <c r="CQ428" s="22"/>
      <c r="CR428" s="22"/>
      <c r="CS428" s="22"/>
      <c r="CT428" s="22"/>
      <c r="CU428" s="22"/>
      <c r="CV428" s="22"/>
      <c r="CW428" s="22"/>
      <c r="CX428" s="22"/>
      <c r="CY428" s="22"/>
      <c r="CZ428" s="22"/>
      <c r="DA428" s="22"/>
      <c r="DB428" s="22"/>
      <c r="DC428" s="22"/>
      <c r="DD428" s="22"/>
      <c r="DE428" s="22"/>
      <c r="DF428" s="22"/>
      <c r="DG428" s="22"/>
      <c r="DH428" s="22"/>
      <c r="DI428" s="22"/>
      <c r="DJ428" s="22"/>
    </row>
    <row r="429" spans="1:114" s="19" customFormat="1" ht="63" customHeight="1">
      <c r="A429" s="188">
        <v>63</v>
      </c>
      <c r="B429" s="293" t="s">
        <v>92</v>
      </c>
      <c r="C429" s="205" t="s">
        <v>93</v>
      </c>
      <c r="D429" s="205" t="s">
        <v>971</v>
      </c>
      <c r="E429" s="294" t="s">
        <v>972</v>
      </c>
      <c r="F429" s="293" t="s">
        <v>973</v>
      </c>
      <c r="G429" s="294" t="s">
        <v>125</v>
      </c>
      <c r="H429" s="294"/>
      <c r="I429" s="294"/>
      <c r="J429" s="295">
        <v>43244</v>
      </c>
      <c r="K429" s="206" t="s">
        <v>974</v>
      </c>
      <c r="L429" s="294"/>
      <c r="M429" s="286"/>
      <c r="N429" s="316">
        <v>3125000</v>
      </c>
      <c r="O429" s="53"/>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c r="CA429" s="22"/>
      <c r="CB429" s="22"/>
      <c r="CC429" s="22"/>
      <c r="CD429" s="22"/>
      <c r="CE429" s="22"/>
      <c r="CF429" s="22"/>
      <c r="CG429" s="22"/>
      <c r="CH429" s="22"/>
      <c r="CI429" s="22"/>
      <c r="CJ429" s="22"/>
      <c r="CK429" s="22"/>
      <c r="CL429" s="22"/>
      <c r="CM429" s="22"/>
      <c r="CN429" s="22"/>
      <c r="CO429" s="22"/>
      <c r="CP429" s="22"/>
      <c r="CQ429" s="22"/>
      <c r="CR429" s="22"/>
      <c r="CS429" s="22"/>
      <c r="CT429" s="22"/>
      <c r="CU429" s="22"/>
      <c r="CV429" s="22"/>
      <c r="CW429" s="22"/>
      <c r="CX429" s="22"/>
      <c r="CY429" s="22"/>
      <c r="CZ429" s="22"/>
      <c r="DA429" s="22"/>
      <c r="DB429" s="22"/>
      <c r="DC429" s="22"/>
      <c r="DD429" s="22"/>
      <c r="DE429" s="22"/>
      <c r="DF429" s="22"/>
      <c r="DG429" s="22"/>
      <c r="DH429" s="22"/>
      <c r="DI429" s="22"/>
      <c r="DJ429" s="22"/>
    </row>
    <row r="430" spans="1:114" s="19" customFormat="1" ht="60" customHeight="1">
      <c r="A430" s="188">
        <v>64</v>
      </c>
      <c r="B430" s="293" t="s">
        <v>94</v>
      </c>
      <c r="C430" s="205" t="s">
        <v>95</v>
      </c>
      <c r="D430" s="205" t="s">
        <v>106</v>
      </c>
      <c r="E430" s="294" t="s">
        <v>107</v>
      </c>
      <c r="F430" s="293" t="s">
        <v>108</v>
      </c>
      <c r="G430" s="294" t="s">
        <v>125</v>
      </c>
      <c r="H430" s="294"/>
      <c r="I430" s="294"/>
      <c r="J430" s="295">
        <v>42996</v>
      </c>
      <c r="K430" s="206" t="s">
        <v>177</v>
      </c>
      <c r="L430" s="294" t="s">
        <v>1458</v>
      </c>
      <c r="M430" s="286"/>
      <c r="N430" s="316">
        <v>10000000</v>
      </c>
      <c r="O430" s="53"/>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c r="CA430" s="22"/>
      <c r="CB430" s="22"/>
      <c r="CC430" s="22"/>
      <c r="CD430" s="22"/>
      <c r="CE430" s="22"/>
      <c r="CF430" s="22"/>
      <c r="CG430" s="22"/>
      <c r="CH430" s="22"/>
      <c r="CI430" s="22"/>
      <c r="CJ430" s="22"/>
      <c r="CK430" s="22"/>
      <c r="CL430" s="22"/>
      <c r="CM430" s="22"/>
      <c r="CN430" s="22"/>
      <c r="CO430" s="22"/>
      <c r="CP430" s="22"/>
      <c r="CQ430" s="22"/>
      <c r="CR430" s="22"/>
      <c r="CS430" s="22"/>
      <c r="CT430" s="22"/>
      <c r="CU430" s="22"/>
      <c r="CV430" s="22"/>
      <c r="CW430" s="22"/>
      <c r="CX430" s="22"/>
      <c r="CY430" s="22"/>
      <c r="CZ430" s="22"/>
      <c r="DA430" s="22"/>
      <c r="DB430" s="22"/>
      <c r="DC430" s="22"/>
      <c r="DD430" s="22"/>
      <c r="DE430" s="22"/>
      <c r="DF430" s="22"/>
      <c r="DG430" s="22"/>
      <c r="DH430" s="22"/>
      <c r="DI430" s="22"/>
      <c r="DJ430" s="22"/>
    </row>
    <row r="431" spans="1:114" s="19" customFormat="1" ht="66" customHeight="1">
      <c r="A431" s="188">
        <v>65</v>
      </c>
      <c r="B431" s="7" t="s">
        <v>611</v>
      </c>
      <c r="C431" s="63" t="s">
        <v>612</v>
      </c>
      <c r="D431" s="63" t="s">
        <v>613</v>
      </c>
      <c r="E431" s="63" t="s">
        <v>370</v>
      </c>
      <c r="F431" s="7" t="s">
        <v>1762</v>
      </c>
      <c r="G431" s="205" t="s">
        <v>125</v>
      </c>
      <c r="H431" s="63"/>
      <c r="I431" s="63"/>
      <c r="J431" s="65">
        <v>43005</v>
      </c>
      <c r="K431" s="63" t="s">
        <v>371</v>
      </c>
      <c r="L431" s="10" t="s">
        <v>1458</v>
      </c>
      <c r="M431" s="286"/>
      <c r="N431" s="316">
        <v>1700000</v>
      </c>
      <c r="O431" s="53"/>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c r="CA431" s="22"/>
      <c r="CB431" s="22"/>
      <c r="CC431" s="22"/>
      <c r="CD431" s="22"/>
      <c r="CE431" s="22"/>
      <c r="CF431" s="22"/>
      <c r="CG431" s="22"/>
      <c r="CH431" s="22"/>
      <c r="CI431" s="22"/>
      <c r="CJ431" s="22"/>
      <c r="CK431" s="22"/>
      <c r="CL431" s="22"/>
      <c r="CM431" s="22"/>
      <c r="CN431" s="22"/>
      <c r="CO431" s="22"/>
      <c r="CP431" s="22"/>
      <c r="CQ431" s="22"/>
      <c r="CR431" s="22"/>
      <c r="CS431" s="22"/>
      <c r="CT431" s="22"/>
      <c r="CU431" s="22"/>
      <c r="CV431" s="22"/>
      <c r="CW431" s="22"/>
      <c r="CX431" s="22"/>
      <c r="CY431" s="22"/>
      <c r="CZ431" s="22"/>
      <c r="DA431" s="22"/>
      <c r="DB431" s="22"/>
      <c r="DC431" s="22"/>
      <c r="DD431" s="22"/>
      <c r="DE431" s="22"/>
      <c r="DF431" s="22"/>
      <c r="DG431" s="22"/>
      <c r="DH431" s="22"/>
      <c r="DI431" s="22"/>
      <c r="DJ431" s="22"/>
    </row>
    <row r="432" spans="1:114" s="19" customFormat="1" ht="58.5" customHeight="1">
      <c r="A432" s="188">
        <v>66</v>
      </c>
      <c r="B432" s="7" t="s">
        <v>1331</v>
      </c>
      <c r="C432" s="205" t="s">
        <v>1332</v>
      </c>
      <c r="D432" s="205" t="s">
        <v>1333</v>
      </c>
      <c r="E432" s="294" t="s">
        <v>1334</v>
      </c>
      <c r="F432" s="293" t="s">
        <v>1335</v>
      </c>
      <c r="G432" s="205" t="s">
        <v>188</v>
      </c>
      <c r="H432" s="101"/>
      <c r="I432" s="101"/>
      <c r="J432" s="65">
        <v>43556</v>
      </c>
      <c r="K432" s="63" t="s">
        <v>1336</v>
      </c>
      <c r="L432" s="101"/>
      <c r="M432" s="101"/>
      <c r="N432" s="316">
        <v>12375000</v>
      </c>
      <c r="O432" s="53"/>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c r="CA432" s="22"/>
      <c r="CB432" s="22"/>
      <c r="CC432" s="22"/>
      <c r="CD432" s="22"/>
      <c r="CE432" s="22"/>
      <c r="CF432" s="22"/>
      <c r="CG432" s="22"/>
      <c r="CH432" s="22"/>
      <c r="CI432" s="22"/>
      <c r="CJ432" s="22"/>
      <c r="CK432" s="22"/>
      <c r="CL432" s="22"/>
      <c r="CM432" s="22"/>
      <c r="CN432" s="22"/>
      <c r="CO432" s="22"/>
      <c r="CP432" s="22"/>
      <c r="CQ432" s="22"/>
      <c r="CR432" s="22"/>
      <c r="CS432" s="22"/>
      <c r="CT432" s="22"/>
      <c r="CU432" s="22"/>
      <c r="CV432" s="22"/>
      <c r="CW432" s="22"/>
      <c r="CX432" s="22"/>
      <c r="CY432" s="22"/>
      <c r="CZ432" s="22"/>
      <c r="DA432" s="22"/>
      <c r="DB432" s="22"/>
      <c r="DC432" s="22"/>
      <c r="DD432" s="22"/>
      <c r="DE432" s="22"/>
      <c r="DF432" s="22"/>
      <c r="DG432" s="22"/>
      <c r="DH432" s="22"/>
      <c r="DI432" s="22"/>
      <c r="DJ432" s="22"/>
    </row>
    <row r="433" spans="1:114" s="19" customFormat="1" ht="68.25" customHeight="1">
      <c r="A433" s="188">
        <v>67</v>
      </c>
      <c r="B433" s="7" t="s">
        <v>1337</v>
      </c>
      <c r="C433" s="63" t="s">
        <v>1338</v>
      </c>
      <c r="D433" s="205" t="s">
        <v>1339</v>
      </c>
      <c r="E433" s="294" t="s">
        <v>1340</v>
      </c>
      <c r="F433" s="7" t="s">
        <v>1341</v>
      </c>
      <c r="G433" s="63" t="s">
        <v>188</v>
      </c>
      <c r="H433" s="101"/>
      <c r="I433" s="101"/>
      <c r="J433" s="65">
        <v>43525</v>
      </c>
      <c r="K433" s="63" t="s">
        <v>1342</v>
      </c>
      <c r="L433" s="101"/>
      <c r="M433" s="101"/>
      <c r="N433" s="316">
        <v>475000000</v>
      </c>
      <c r="O433" s="53"/>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c r="CA433" s="22"/>
      <c r="CB433" s="22"/>
      <c r="CC433" s="22"/>
      <c r="CD433" s="22"/>
      <c r="CE433" s="22"/>
      <c r="CF433" s="22"/>
      <c r="CG433" s="22"/>
      <c r="CH433" s="22"/>
      <c r="CI433" s="22"/>
      <c r="CJ433" s="22"/>
      <c r="CK433" s="22"/>
      <c r="CL433" s="22"/>
      <c r="CM433" s="22"/>
      <c r="CN433" s="22"/>
      <c r="CO433" s="22"/>
      <c r="CP433" s="22"/>
      <c r="CQ433" s="22"/>
      <c r="CR433" s="22"/>
      <c r="CS433" s="22"/>
      <c r="CT433" s="22"/>
      <c r="CU433" s="22"/>
      <c r="CV433" s="22"/>
      <c r="CW433" s="22"/>
      <c r="CX433" s="22"/>
      <c r="CY433" s="22"/>
      <c r="CZ433" s="22"/>
      <c r="DA433" s="22"/>
      <c r="DB433" s="22"/>
      <c r="DC433" s="22"/>
      <c r="DD433" s="22"/>
      <c r="DE433" s="22"/>
      <c r="DF433" s="22"/>
      <c r="DG433" s="22"/>
      <c r="DH433" s="22"/>
      <c r="DI433" s="22"/>
      <c r="DJ433" s="22"/>
    </row>
    <row r="434" spans="1:114" s="19" customFormat="1" ht="69" customHeight="1">
      <c r="A434" s="188">
        <v>68</v>
      </c>
      <c r="B434" s="7" t="s">
        <v>1343</v>
      </c>
      <c r="C434" s="63" t="s">
        <v>1344</v>
      </c>
      <c r="D434" s="205" t="s">
        <v>1345</v>
      </c>
      <c r="E434" s="294" t="s">
        <v>1346</v>
      </c>
      <c r="F434" s="293" t="s">
        <v>1347</v>
      </c>
      <c r="G434" s="63" t="s">
        <v>188</v>
      </c>
      <c r="H434" s="1"/>
      <c r="I434" s="1"/>
      <c r="J434" s="65">
        <v>43354</v>
      </c>
      <c r="K434" s="63" t="s">
        <v>1348</v>
      </c>
      <c r="L434" s="1"/>
      <c r="M434" s="1"/>
      <c r="N434" s="316">
        <v>7625000</v>
      </c>
      <c r="O434" s="53"/>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c r="CA434" s="22"/>
      <c r="CB434" s="22"/>
      <c r="CC434" s="22"/>
      <c r="CD434" s="22"/>
      <c r="CE434" s="22"/>
      <c r="CF434" s="22"/>
      <c r="CG434" s="22"/>
      <c r="CH434" s="22"/>
      <c r="CI434" s="22"/>
      <c r="CJ434" s="22"/>
      <c r="CK434" s="22"/>
      <c r="CL434" s="22"/>
      <c r="CM434" s="22"/>
      <c r="CN434" s="22"/>
      <c r="CO434" s="22"/>
      <c r="CP434" s="22"/>
      <c r="CQ434" s="22"/>
      <c r="CR434" s="22"/>
      <c r="CS434" s="22"/>
      <c r="CT434" s="22"/>
      <c r="CU434" s="22"/>
      <c r="CV434" s="22"/>
      <c r="CW434" s="22"/>
      <c r="CX434" s="22"/>
      <c r="CY434" s="22"/>
      <c r="CZ434" s="22"/>
      <c r="DA434" s="22"/>
      <c r="DB434" s="22"/>
      <c r="DC434" s="22"/>
      <c r="DD434" s="22"/>
      <c r="DE434" s="22"/>
      <c r="DF434" s="22"/>
      <c r="DG434" s="22"/>
      <c r="DH434" s="22"/>
      <c r="DI434" s="22"/>
      <c r="DJ434" s="22"/>
    </row>
    <row r="435" spans="1:114" s="19" customFormat="1" ht="71.25" customHeight="1">
      <c r="A435" s="188">
        <v>69</v>
      </c>
      <c r="B435" s="312" t="s">
        <v>883</v>
      </c>
      <c r="C435" s="205" t="s">
        <v>1597</v>
      </c>
      <c r="D435" s="205" t="s">
        <v>1598</v>
      </c>
      <c r="E435" s="294" t="s">
        <v>1599</v>
      </c>
      <c r="F435" s="293" t="s">
        <v>1600</v>
      </c>
      <c r="G435" s="205" t="s">
        <v>188</v>
      </c>
      <c r="H435" s="287"/>
      <c r="I435" s="205"/>
      <c r="J435" s="206">
        <v>43698</v>
      </c>
      <c r="K435" s="205" t="s">
        <v>1601</v>
      </c>
      <c r="L435" s="101"/>
      <c r="M435" s="101"/>
      <c r="N435" s="318">
        <v>7412000</v>
      </c>
      <c r="O435" s="54"/>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c r="CA435" s="22"/>
      <c r="CB435" s="22"/>
      <c r="CC435" s="22"/>
      <c r="CD435" s="22"/>
      <c r="CE435" s="22"/>
      <c r="CF435" s="22"/>
      <c r="CG435" s="22"/>
      <c r="CH435" s="22"/>
      <c r="CI435" s="22"/>
      <c r="CJ435" s="22"/>
      <c r="CK435" s="22"/>
      <c r="CL435" s="22"/>
      <c r="CM435" s="22"/>
      <c r="CN435" s="22"/>
      <c r="CO435" s="22"/>
      <c r="CP435" s="22"/>
      <c r="CQ435" s="22"/>
      <c r="CR435" s="22"/>
      <c r="CS435" s="22"/>
      <c r="CT435" s="22"/>
      <c r="CU435" s="22"/>
      <c r="CV435" s="22"/>
      <c r="CW435" s="22"/>
      <c r="CX435" s="22"/>
      <c r="CY435" s="22"/>
      <c r="CZ435" s="22"/>
      <c r="DA435" s="22"/>
      <c r="DB435" s="22"/>
      <c r="DC435" s="22"/>
      <c r="DD435" s="22"/>
      <c r="DE435" s="22"/>
      <c r="DF435" s="22"/>
      <c r="DG435" s="22"/>
      <c r="DH435" s="22"/>
      <c r="DI435" s="22"/>
      <c r="DJ435" s="22"/>
    </row>
    <row r="436" spans="1:114" s="19" customFormat="1" ht="69" customHeight="1">
      <c r="A436" s="188">
        <v>70</v>
      </c>
      <c r="B436" s="306" t="s">
        <v>1639</v>
      </c>
      <c r="C436" s="303" t="s">
        <v>1640</v>
      </c>
      <c r="D436" s="303" t="s">
        <v>1641</v>
      </c>
      <c r="E436" s="303" t="s">
        <v>1642</v>
      </c>
      <c r="F436" s="304" t="s">
        <v>1643</v>
      </c>
      <c r="G436" s="305" t="s">
        <v>188</v>
      </c>
      <c r="H436" s="303"/>
      <c r="I436" s="305"/>
      <c r="J436" s="309">
        <v>43727</v>
      </c>
      <c r="K436" s="303" t="s">
        <v>1644</v>
      </c>
      <c r="L436" s="303"/>
      <c r="M436" s="251"/>
      <c r="N436" s="320">
        <v>16133000</v>
      </c>
      <c r="O436" s="54"/>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c r="CA436" s="22"/>
      <c r="CB436" s="22"/>
      <c r="CC436" s="22"/>
      <c r="CD436" s="22"/>
      <c r="CE436" s="22"/>
      <c r="CF436" s="22"/>
      <c r="CG436" s="22"/>
      <c r="CH436" s="22"/>
      <c r="CI436" s="22"/>
      <c r="CJ436" s="22"/>
      <c r="CK436" s="22"/>
      <c r="CL436" s="22"/>
      <c r="CM436" s="22"/>
      <c r="CN436" s="22"/>
      <c r="CO436" s="22"/>
      <c r="CP436" s="22"/>
      <c r="CQ436" s="22"/>
      <c r="CR436" s="22"/>
      <c r="CS436" s="22"/>
      <c r="CT436" s="22"/>
      <c r="CU436" s="22"/>
      <c r="CV436" s="22"/>
      <c r="CW436" s="22"/>
      <c r="CX436" s="22"/>
      <c r="CY436" s="22"/>
      <c r="CZ436" s="22"/>
      <c r="DA436" s="22"/>
      <c r="DB436" s="22"/>
      <c r="DC436" s="22"/>
      <c r="DD436" s="22"/>
      <c r="DE436" s="22"/>
      <c r="DF436" s="22"/>
      <c r="DG436" s="22"/>
      <c r="DH436" s="22"/>
      <c r="DI436" s="22"/>
      <c r="DJ436" s="22"/>
    </row>
    <row r="437" spans="1:114" s="19" customFormat="1" ht="66" customHeight="1">
      <c r="A437" s="188">
        <v>71</v>
      </c>
      <c r="B437" s="313" t="s">
        <v>2389</v>
      </c>
      <c r="C437" s="289" t="s">
        <v>2390</v>
      </c>
      <c r="D437" s="289" t="s">
        <v>2391</v>
      </c>
      <c r="E437" s="290" t="s">
        <v>2392</v>
      </c>
      <c r="F437" s="288" t="s">
        <v>2393</v>
      </c>
      <c r="G437" s="289" t="s">
        <v>188</v>
      </c>
      <c r="H437" s="291"/>
      <c r="I437" s="289"/>
      <c r="J437" s="292">
        <v>44095</v>
      </c>
      <c r="K437" s="289" t="s">
        <v>2394</v>
      </c>
      <c r="L437" s="310"/>
      <c r="M437" s="310"/>
      <c r="N437" s="317">
        <v>70476000</v>
      </c>
      <c r="O437" s="54"/>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c r="CA437" s="22"/>
      <c r="CB437" s="22"/>
      <c r="CC437" s="22"/>
      <c r="CD437" s="22"/>
      <c r="CE437" s="22"/>
      <c r="CF437" s="22"/>
      <c r="CG437" s="22"/>
      <c r="CH437" s="22"/>
      <c r="CI437" s="22"/>
      <c r="CJ437" s="22"/>
      <c r="CK437" s="22"/>
      <c r="CL437" s="22"/>
      <c r="CM437" s="22"/>
      <c r="CN437" s="22"/>
      <c r="CO437" s="22"/>
      <c r="CP437" s="22"/>
      <c r="CQ437" s="22"/>
      <c r="CR437" s="22"/>
      <c r="CS437" s="22"/>
      <c r="CT437" s="22"/>
      <c r="CU437" s="22"/>
      <c r="CV437" s="22"/>
      <c r="CW437" s="22"/>
      <c r="CX437" s="22"/>
      <c r="CY437" s="22"/>
      <c r="CZ437" s="22"/>
      <c r="DA437" s="22"/>
      <c r="DB437" s="22"/>
      <c r="DC437" s="22"/>
      <c r="DD437" s="22"/>
      <c r="DE437" s="22"/>
      <c r="DF437" s="22"/>
      <c r="DG437" s="22"/>
      <c r="DH437" s="22"/>
      <c r="DI437" s="22"/>
      <c r="DJ437" s="22"/>
    </row>
    <row r="438" spans="1:114" s="19" customFormat="1" ht="58.5" customHeight="1">
      <c r="A438" s="188">
        <v>72</v>
      </c>
      <c r="B438" s="13" t="s">
        <v>909</v>
      </c>
      <c r="C438" s="10" t="s">
        <v>1459</v>
      </c>
      <c r="D438" s="10" t="s">
        <v>1460</v>
      </c>
      <c r="E438" s="252" t="s">
        <v>1461</v>
      </c>
      <c r="F438" s="308" t="s">
        <v>1462</v>
      </c>
      <c r="G438" s="13" t="s">
        <v>188</v>
      </c>
      <c r="H438" s="307"/>
      <c r="I438" s="307"/>
      <c r="J438" s="63" t="s">
        <v>1382</v>
      </c>
      <c r="K438" s="10" t="s">
        <v>1463</v>
      </c>
      <c r="L438" s="307"/>
      <c r="M438" s="101"/>
      <c r="N438" s="318">
        <v>40000000</v>
      </c>
      <c r="O438" s="54"/>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c r="CA438" s="22"/>
      <c r="CB438" s="22"/>
      <c r="CC438" s="22"/>
      <c r="CD438" s="22"/>
      <c r="CE438" s="22"/>
      <c r="CF438" s="22"/>
      <c r="CG438" s="22"/>
      <c r="CH438" s="22"/>
      <c r="CI438" s="22"/>
      <c r="CJ438" s="22"/>
      <c r="CK438" s="22"/>
      <c r="CL438" s="22"/>
      <c r="CM438" s="22"/>
      <c r="CN438" s="22"/>
      <c r="CO438" s="22"/>
      <c r="CP438" s="22"/>
      <c r="CQ438" s="22"/>
      <c r="CR438" s="22"/>
      <c r="CS438" s="22"/>
      <c r="CT438" s="22"/>
      <c r="CU438" s="22"/>
      <c r="CV438" s="22"/>
      <c r="CW438" s="22"/>
      <c r="CX438" s="22"/>
      <c r="CY438" s="22"/>
      <c r="CZ438" s="22"/>
      <c r="DA438" s="22"/>
      <c r="DB438" s="22"/>
      <c r="DC438" s="22"/>
      <c r="DD438" s="22"/>
      <c r="DE438" s="22"/>
      <c r="DF438" s="22"/>
      <c r="DG438" s="22"/>
      <c r="DH438" s="22"/>
      <c r="DI438" s="22"/>
      <c r="DJ438" s="22"/>
    </row>
    <row r="439" spans="1:114" s="19" customFormat="1" ht="64.5" customHeight="1">
      <c r="A439" s="188">
        <v>73</v>
      </c>
      <c r="B439" s="313" t="s">
        <v>2923</v>
      </c>
      <c r="C439" s="289" t="s">
        <v>2924</v>
      </c>
      <c r="D439" s="289" t="s">
        <v>2925</v>
      </c>
      <c r="E439" s="290" t="s">
        <v>2926</v>
      </c>
      <c r="F439" s="288" t="s">
        <v>2927</v>
      </c>
      <c r="G439" s="289" t="s">
        <v>188</v>
      </c>
      <c r="H439" s="291"/>
      <c r="I439" s="289"/>
      <c r="J439" s="292">
        <v>44426</v>
      </c>
      <c r="K439" s="289" t="s">
        <v>2928</v>
      </c>
      <c r="L439" s="310"/>
      <c r="M439" s="310"/>
      <c r="N439" s="317">
        <v>180774000</v>
      </c>
      <c r="O439" s="54"/>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c r="CA439" s="22"/>
      <c r="CB439" s="22"/>
      <c r="CC439" s="22"/>
      <c r="CD439" s="22"/>
      <c r="CE439" s="22"/>
      <c r="CF439" s="22"/>
      <c r="CG439" s="22"/>
      <c r="CH439" s="22"/>
      <c r="CI439" s="22"/>
      <c r="CJ439" s="22"/>
      <c r="CK439" s="22"/>
      <c r="CL439" s="22"/>
      <c r="CM439" s="22"/>
      <c r="CN439" s="22"/>
      <c r="CO439" s="22"/>
      <c r="CP439" s="22"/>
      <c r="CQ439" s="22"/>
      <c r="CR439" s="22"/>
      <c r="CS439" s="22"/>
      <c r="CT439" s="22"/>
      <c r="CU439" s="22"/>
      <c r="CV439" s="22"/>
      <c r="CW439" s="22"/>
      <c r="CX439" s="22"/>
      <c r="CY439" s="22"/>
      <c r="CZ439" s="22"/>
      <c r="DA439" s="22"/>
      <c r="DB439" s="22"/>
      <c r="DC439" s="22"/>
      <c r="DD439" s="22"/>
      <c r="DE439" s="22"/>
      <c r="DF439" s="22"/>
      <c r="DG439" s="22"/>
      <c r="DH439" s="22"/>
      <c r="DI439" s="22"/>
      <c r="DJ439" s="22"/>
    </row>
    <row r="440" spans="1:114" s="19" customFormat="1" ht="66.75" customHeight="1">
      <c r="A440" s="188">
        <v>74</v>
      </c>
      <c r="B440" s="311" t="s">
        <v>1573</v>
      </c>
      <c r="C440" s="289" t="s">
        <v>1574</v>
      </c>
      <c r="D440" s="289" t="s">
        <v>1575</v>
      </c>
      <c r="E440" s="290" t="s">
        <v>1579</v>
      </c>
      <c r="F440" s="288" t="s">
        <v>1580</v>
      </c>
      <c r="G440" s="289" t="s">
        <v>188</v>
      </c>
      <c r="H440" s="291"/>
      <c r="I440" s="291"/>
      <c r="J440" s="292">
        <v>43706</v>
      </c>
      <c r="K440" s="205" t="s">
        <v>1581</v>
      </c>
      <c r="L440" s="101"/>
      <c r="M440" s="101"/>
      <c r="N440" s="318">
        <v>5027708000</v>
      </c>
      <c r="O440" s="54"/>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c r="CA440" s="22"/>
      <c r="CB440" s="22"/>
      <c r="CC440" s="22"/>
      <c r="CD440" s="22"/>
      <c r="CE440" s="22"/>
      <c r="CF440" s="22"/>
      <c r="CG440" s="22"/>
      <c r="CH440" s="22"/>
      <c r="CI440" s="22"/>
      <c r="CJ440" s="22"/>
      <c r="CK440" s="22"/>
      <c r="CL440" s="22"/>
      <c r="CM440" s="22"/>
      <c r="CN440" s="22"/>
      <c r="CO440" s="22"/>
      <c r="CP440" s="22"/>
      <c r="CQ440" s="22"/>
      <c r="CR440" s="22"/>
      <c r="CS440" s="22"/>
      <c r="CT440" s="22"/>
      <c r="CU440" s="22"/>
      <c r="CV440" s="22"/>
      <c r="CW440" s="22"/>
      <c r="CX440" s="22"/>
      <c r="CY440" s="22"/>
      <c r="CZ440" s="22"/>
      <c r="DA440" s="22"/>
      <c r="DB440" s="22"/>
      <c r="DC440" s="22"/>
      <c r="DD440" s="22"/>
      <c r="DE440" s="22"/>
      <c r="DF440" s="22"/>
      <c r="DG440" s="22"/>
      <c r="DH440" s="22"/>
      <c r="DI440" s="22"/>
      <c r="DJ440" s="22"/>
    </row>
    <row r="441" spans="1:114" s="19" customFormat="1" ht="59.25" customHeight="1">
      <c r="A441" s="188">
        <v>75</v>
      </c>
      <c r="B441" s="311" t="s">
        <v>1763</v>
      </c>
      <c r="C441" s="289" t="s">
        <v>1764</v>
      </c>
      <c r="D441" s="289" t="s">
        <v>1765</v>
      </c>
      <c r="E441" s="290" t="s">
        <v>1769</v>
      </c>
      <c r="F441" s="288" t="s">
        <v>1770</v>
      </c>
      <c r="G441" s="289" t="s">
        <v>188</v>
      </c>
      <c r="H441" s="291"/>
      <c r="I441" s="289"/>
      <c r="J441" s="292">
        <v>43887</v>
      </c>
      <c r="K441" s="289" t="s">
        <v>1771</v>
      </c>
      <c r="L441" s="310"/>
      <c r="M441" s="310"/>
      <c r="N441" s="317">
        <v>6500000</v>
      </c>
      <c r="O441" s="54"/>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c r="CA441" s="22"/>
      <c r="CB441" s="22"/>
      <c r="CC441" s="22"/>
      <c r="CD441" s="22"/>
      <c r="CE441" s="22"/>
      <c r="CF441" s="22"/>
      <c r="CG441" s="22"/>
      <c r="CH441" s="22"/>
      <c r="CI441" s="22"/>
      <c r="CJ441" s="22"/>
      <c r="CK441" s="22"/>
      <c r="CL441" s="22"/>
      <c r="CM441" s="22"/>
      <c r="CN441" s="22"/>
      <c r="CO441" s="22"/>
      <c r="CP441" s="22"/>
      <c r="CQ441" s="22"/>
      <c r="CR441" s="22"/>
      <c r="CS441" s="22"/>
      <c r="CT441" s="22"/>
      <c r="CU441" s="22"/>
      <c r="CV441" s="22"/>
      <c r="CW441" s="22"/>
      <c r="CX441" s="22"/>
      <c r="CY441" s="22"/>
      <c r="CZ441" s="22"/>
      <c r="DA441" s="22"/>
      <c r="DB441" s="22"/>
      <c r="DC441" s="22"/>
      <c r="DD441" s="22"/>
      <c r="DE441" s="22"/>
      <c r="DF441" s="22"/>
      <c r="DG441" s="22"/>
      <c r="DH441" s="22"/>
      <c r="DI441" s="22"/>
      <c r="DJ441" s="22"/>
    </row>
    <row r="442" spans="1:114" s="19" customFormat="1" ht="61.5" customHeight="1">
      <c r="A442" s="188">
        <v>76</v>
      </c>
      <c r="B442" s="311" t="s">
        <v>1343</v>
      </c>
      <c r="C442" s="289" t="s">
        <v>1582</v>
      </c>
      <c r="D442" s="289" t="s">
        <v>1583</v>
      </c>
      <c r="E442" s="290" t="s">
        <v>1584</v>
      </c>
      <c r="F442" s="288" t="s">
        <v>1585</v>
      </c>
      <c r="G442" s="289" t="s">
        <v>188</v>
      </c>
      <c r="H442" s="291"/>
      <c r="I442" s="291"/>
      <c r="J442" s="292">
        <v>43704</v>
      </c>
      <c r="K442" s="289" t="s">
        <v>1586</v>
      </c>
      <c r="L442" s="310"/>
      <c r="M442" s="310"/>
      <c r="N442" s="317">
        <v>305000000</v>
      </c>
      <c r="O442" s="54"/>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c r="CA442" s="22"/>
      <c r="CB442" s="22"/>
      <c r="CC442" s="22"/>
      <c r="CD442" s="22"/>
      <c r="CE442" s="22"/>
      <c r="CF442" s="22"/>
      <c r="CG442" s="22"/>
      <c r="CH442" s="22"/>
      <c r="CI442" s="22"/>
      <c r="CJ442" s="22"/>
      <c r="CK442" s="22"/>
      <c r="CL442" s="22"/>
      <c r="CM442" s="22"/>
      <c r="CN442" s="22"/>
      <c r="CO442" s="22"/>
      <c r="CP442" s="22"/>
      <c r="CQ442" s="22"/>
      <c r="CR442" s="22"/>
      <c r="CS442" s="22"/>
      <c r="CT442" s="22"/>
      <c r="CU442" s="22"/>
      <c r="CV442" s="22"/>
      <c r="CW442" s="22"/>
      <c r="CX442" s="22"/>
      <c r="CY442" s="22"/>
      <c r="CZ442" s="22"/>
      <c r="DA442" s="22"/>
      <c r="DB442" s="22"/>
      <c r="DC442" s="22"/>
      <c r="DD442" s="22"/>
      <c r="DE442" s="22"/>
      <c r="DF442" s="22"/>
      <c r="DG442" s="22"/>
      <c r="DH442" s="22"/>
      <c r="DI442" s="22"/>
      <c r="DJ442" s="22"/>
    </row>
    <row r="443" spans="1:114" s="19" customFormat="1" ht="72" customHeight="1">
      <c r="A443" s="188">
        <v>77</v>
      </c>
      <c r="B443" s="311" t="s">
        <v>1587</v>
      </c>
      <c r="C443" s="289" t="s">
        <v>1588</v>
      </c>
      <c r="D443" s="289" t="s">
        <v>1589</v>
      </c>
      <c r="E443" s="290" t="s">
        <v>1590</v>
      </c>
      <c r="F443" s="288" t="s">
        <v>1591</v>
      </c>
      <c r="G443" s="289" t="s">
        <v>188</v>
      </c>
      <c r="H443" s="291"/>
      <c r="I443" s="289"/>
      <c r="J443" s="292">
        <v>43703</v>
      </c>
      <c r="K443" s="289" t="s">
        <v>1592</v>
      </c>
      <c r="L443" s="310"/>
      <c r="M443" s="310"/>
      <c r="N443" s="317">
        <v>174000000</v>
      </c>
      <c r="O443" s="54"/>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c r="CA443" s="22"/>
      <c r="CB443" s="22"/>
      <c r="CC443" s="22"/>
      <c r="CD443" s="22"/>
      <c r="CE443" s="22"/>
      <c r="CF443" s="22"/>
      <c r="CG443" s="22"/>
      <c r="CH443" s="22"/>
      <c r="CI443" s="22"/>
      <c r="CJ443" s="22"/>
      <c r="CK443" s="22"/>
      <c r="CL443" s="22"/>
      <c r="CM443" s="22"/>
      <c r="CN443" s="22"/>
      <c r="CO443" s="22"/>
      <c r="CP443" s="22"/>
      <c r="CQ443" s="22"/>
      <c r="CR443" s="22"/>
      <c r="CS443" s="22"/>
      <c r="CT443" s="22"/>
      <c r="CU443" s="22"/>
      <c r="CV443" s="22"/>
      <c r="CW443" s="22"/>
      <c r="CX443" s="22"/>
      <c r="CY443" s="22"/>
      <c r="CZ443" s="22"/>
      <c r="DA443" s="22"/>
      <c r="DB443" s="22"/>
      <c r="DC443" s="22"/>
      <c r="DD443" s="22"/>
      <c r="DE443" s="22"/>
      <c r="DF443" s="22"/>
      <c r="DG443" s="22"/>
      <c r="DH443" s="22"/>
      <c r="DI443" s="22"/>
      <c r="DJ443" s="22"/>
    </row>
    <row r="444" spans="1:114" s="19" customFormat="1" ht="73.5" customHeight="1">
      <c r="A444" s="188">
        <v>78</v>
      </c>
      <c r="B444" s="311" t="s">
        <v>1587</v>
      </c>
      <c r="C444" s="289" t="s">
        <v>1588</v>
      </c>
      <c r="D444" s="289" t="s">
        <v>1589</v>
      </c>
      <c r="E444" s="290" t="s">
        <v>1593</v>
      </c>
      <c r="F444" s="288" t="s">
        <v>1594</v>
      </c>
      <c r="G444" s="289" t="s">
        <v>188</v>
      </c>
      <c r="H444" s="291"/>
      <c r="I444" s="289"/>
      <c r="J444" s="292">
        <v>43703</v>
      </c>
      <c r="K444" s="289" t="s">
        <v>1595</v>
      </c>
      <c r="L444" s="310"/>
      <c r="M444" s="310"/>
      <c r="N444" s="317">
        <v>8700000</v>
      </c>
      <c r="O444" s="54"/>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c r="CA444" s="22"/>
      <c r="CB444" s="22"/>
      <c r="CC444" s="22"/>
      <c r="CD444" s="22"/>
      <c r="CE444" s="22"/>
      <c r="CF444" s="22"/>
      <c r="CG444" s="22"/>
      <c r="CH444" s="22"/>
      <c r="CI444" s="22"/>
      <c r="CJ444" s="22"/>
      <c r="CK444" s="22"/>
      <c r="CL444" s="22"/>
      <c r="CM444" s="22"/>
      <c r="CN444" s="22"/>
      <c r="CO444" s="22"/>
      <c r="CP444" s="22"/>
      <c r="CQ444" s="22"/>
      <c r="CR444" s="22"/>
      <c r="CS444" s="22"/>
      <c r="CT444" s="22"/>
      <c r="CU444" s="22"/>
      <c r="CV444" s="22"/>
      <c r="CW444" s="22"/>
      <c r="CX444" s="22"/>
      <c r="CY444" s="22"/>
      <c r="CZ444" s="22"/>
      <c r="DA444" s="22"/>
      <c r="DB444" s="22"/>
      <c r="DC444" s="22"/>
      <c r="DD444" s="22"/>
      <c r="DE444" s="22"/>
      <c r="DF444" s="22"/>
      <c r="DG444" s="22"/>
      <c r="DH444" s="22"/>
      <c r="DI444" s="22"/>
      <c r="DJ444" s="22"/>
    </row>
    <row r="445" spans="1:114" s="19" customFormat="1" ht="68.25" customHeight="1">
      <c r="A445" s="188">
        <v>79</v>
      </c>
      <c r="B445" s="311" t="s">
        <v>2742</v>
      </c>
      <c r="C445" s="289" t="s">
        <v>2743</v>
      </c>
      <c r="D445" s="289" t="s">
        <v>2744</v>
      </c>
      <c r="E445" s="290" t="s">
        <v>2745</v>
      </c>
      <c r="F445" s="288" t="s">
        <v>2746</v>
      </c>
      <c r="G445" s="289" t="s">
        <v>188</v>
      </c>
      <c r="H445" s="291"/>
      <c r="I445" s="289"/>
      <c r="J445" s="292">
        <v>44265</v>
      </c>
      <c r="K445" s="289" t="s">
        <v>2747</v>
      </c>
      <c r="L445" s="310"/>
      <c r="M445" s="310"/>
      <c r="N445" s="317">
        <v>5160000</v>
      </c>
      <c r="O445" s="54"/>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c r="CA445" s="22"/>
      <c r="CB445" s="22"/>
      <c r="CC445" s="22"/>
      <c r="CD445" s="22"/>
      <c r="CE445" s="22"/>
      <c r="CF445" s="22"/>
      <c r="CG445" s="22"/>
      <c r="CH445" s="22"/>
      <c r="CI445" s="22"/>
      <c r="CJ445" s="22"/>
      <c r="CK445" s="22"/>
      <c r="CL445" s="22"/>
      <c r="CM445" s="22"/>
      <c r="CN445" s="22"/>
      <c r="CO445" s="22"/>
      <c r="CP445" s="22"/>
      <c r="CQ445" s="22"/>
      <c r="CR445" s="22"/>
      <c r="CS445" s="22"/>
      <c r="CT445" s="22"/>
      <c r="CU445" s="22"/>
      <c r="CV445" s="22"/>
      <c r="CW445" s="22"/>
      <c r="CX445" s="22"/>
      <c r="CY445" s="22"/>
      <c r="CZ445" s="22"/>
      <c r="DA445" s="22"/>
      <c r="DB445" s="22"/>
      <c r="DC445" s="22"/>
      <c r="DD445" s="22"/>
      <c r="DE445" s="22"/>
      <c r="DF445" s="22"/>
      <c r="DG445" s="22"/>
      <c r="DH445" s="22"/>
      <c r="DI445" s="22"/>
      <c r="DJ445" s="22"/>
    </row>
    <row r="446" spans="1:114" s="19" customFormat="1" ht="65.25" customHeight="1">
      <c r="A446" s="188">
        <v>80</v>
      </c>
      <c r="B446" s="311" t="s">
        <v>1763</v>
      </c>
      <c r="C446" s="289" t="s">
        <v>1764</v>
      </c>
      <c r="D446" s="289" t="s">
        <v>1765</v>
      </c>
      <c r="E446" s="290" t="s">
        <v>1766</v>
      </c>
      <c r="F446" s="288" t="s">
        <v>1767</v>
      </c>
      <c r="G446" s="289" t="s">
        <v>188</v>
      </c>
      <c r="H446" s="291"/>
      <c r="I446" s="289"/>
      <c r="J446" s="292">
        <v>43887</v>
      </c>
      <c r="K446" s="289" t="s">
        <v>1768</v>
      </c>
      <c r="L446" s="310"/>
      <c r="M446" s="310"/>
      <c r="N446" s="317">
        <v>126947000</v>
      </c>
      <c r="O446" s="54"/>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c r="CJ446" s="22"/>
      <c r="CK446" s="22"/>
      <c r="CL446" s="22"/>
      <c r="CM446" s="22"/>
      <c r="CN446" s="22"/>
      <c r="CO446" s="22"/>
      <c r="CP446" s="22"/>
      <c r="CQ446" s="22"/>
      <c r="CR446" s="22"/>
      <c r="CS446" s="22"/>
      <c r="CT446" s="22"/>
      <c r="CU446" s="22"/>
      <c r="CV446" s="22"/>
      <c r="CW446" s="22"/>
      <c r="CX446" s="22"/>
      <c r="CY446" s="22"/>
      <c r="CZ446" s="22"/>
      <c r="DA446" s="22"/>
      <c r="DB446" s="22"/>
      <c r="DC446" s="22"/>
      <c r="DD446" s="22"/>
      <c r="DE446" s="22"/>
      <c r="DF446" s="22"/>
      <c r="DG446" s="22"/>
      <c r="DH446" s="22"/>
      <c r="DI446" s="22"/>
      <c r="DJ446" s="22"/>
    </row>
    <row r="447" spans="1:114" s="19" customFormat="1" ht="66.75" customHeight="1">
      <c r="A447" s="188">
        <v>81</v>
      </c>
      <c r="B447" s="311" t="s">
        <v>1094</v>
      </c>
      <c r="C447" s="289" t="s">
        <v>1983</v>
      </c>
      <c r="D447" s="289" t="s">
        <v>1984</v>
      </c>
      <c r="E447" s="290" t="s">
        <v>1985</v>
      </c>
      <c r="F447" s="288" t="s">
        <v>1986</v>
      </c>
      <c r="G447" s="289" t="s">
        <v>188</v>
      </c>
      <c r="H447" s="291"/>
      <c r="I447" s="289"/>
      <c r="J447" s="292">
        <v>44021</v>
      </c>
      <c r="K447" s="289" t="s">
        <v>1987</v>
      </c>
      <c r="L447" s="310"/>
      <c r="M447" s="310"/>
      <c r="N447" s="317">
        <v>28025000</v>
      </c>
      <c r="O447" s="54"/>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c r="CA447" s="22"/>
      <c r="CB447" s="22"/>
      <c r="CC447" s="22"/>
      <c r="CD447" s="22"/>
      <c r="CE447" s="22"/>
      <c r="CF447" s="22"/>
      <c r="CG447" s="22"/>
      <c r="CH447" s="22"/>
      <c r="CI447" s="22"/>
      <c r="CJ447" s="22"/>
      <c r="CK447" s="22"/>
      <c r="CL447" s="22"/>
      <c r="CM447" s="22"/>
      <c r="CN447" s="22"/>
      <c r="CO447" s="22"/>
      <c r="CP447" s="22"/>
      <c r="CQ447" s="22"/>
      <c r="CR447" s="22"/>
      <c r="CS447" s="22"/>
      <c r="CT447" s="22"/>
      <c r="CU447" s="22"/>
      <c r="CV447" s="22"/>
      <c r="CW447" s="22"/>
      <c r="CX447" s="22"/>
      <c r="CY447" s="22"/>
      <c r="CZ447" s="22"/>
      <c r="DA447" s="22"/>
      <c r="DB447" s="22"/>
      <c r="DC447" s="22"/>
      <c r="DD447" s="22"/>
      <c r="DE447" s="22"/>
      <c r="DF447" s="22"/>
      <c r="DG447" s="22"/>
      <c r="DH447" s="22"/>
      <c r="DI447" s="22"/>
      <c r="DJ447" s="22"/>
    </row>
    <row r="448" spans="1:114" s="19" customFormat="1" ht="74.25" customHeight="1">
      <c r="A448" s="188">
        <v>82</v>
      </c>
      <c r="B448" s="311" t="s">
        <v>1988</v>
      </c>
      <c r="C448" s="289" t="s">
        <v>1596</v>
      </c>
      <c r="D448" s="289" t="s">
        <v>1989</v>
      </c>
      <c r="E448" s="290" t="s">
        <v>1990</v>
      </c>
      <c r="F448" s="288" t="s">
        <v>3186</v>
      </c>
      <c r="G448" s="289" t="s">
        <v>188</v>
      </c>
      <c r="H448" s="291"/>
      <c r="I448" s="289"/>
      <c r="J448" s="292">
        <v>44018</v>
      </c>
      <c r="K448" s="289" t="s">
        <v>1991</v>
      </c>
      <c r="L448" s="310"/>
      <c r="M448" s="310"/>
      <c r="N448" s="317">
        <v>8399317000</v>
      </c>
      <c r="O448" s="54"/>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c r="CA448" s="22"/>
      <c r="CB448" s="22"/>
      <c r="CC448" s="22"/>
      <c r="CD448" s="22"/>
      <c r="CE448" s="22"/>
      <c r="CF448" s="22"/>
      <c r="CG448" s="22"/>
      <c r="CH448" s="22"/>
      <c r="CI448" s="22"/>
      <c r="CJ448" s="22"/>
      <c r="CK448" s="22"/>
      <c r="CL448" s="22"/>
      <c r="CM448" s="22"/>
      <c r="CN448" s="22"/>
      <c r="CO448" s="22"/>
      <c r="CP448" s="22"/>
      <c r="CQ448" s="22"/>
      <c r="CR448" s="22"/>
      <c r="CS448" s="22"/>
      <c r="CT448" s="22"/>
      <c r="CU448" s="22"/>
      <c r="CV448" s="22"/>
      <c r="CW448" s="22"/>
      <c r="CX448" s="22"/>
      <c r="CY448" s="22"/>
      <c r="CZ448" s="22"/>
      <c r="DA448" s="22"/>
      <c r="DB448" s="22"/>
      <c r="DC448" s="22"/>
      <c r="DD448" s="22"/>
      <c r="DE448" s="22"/>
      <c r="DF448" s="22"/>
      <c r="DG448" s="22"/>
      <c r="DH448" s="22"/>
      <c r="DI448" s="22"/>
      <c r="DJ448" s="22"/>
    </row>
    <row r="449" spans="1:114" s="19" customFormat="1" ht="72.75" customHeight="1">
      <c r="A449" s="188">
        <v>83</v>
      </c>
      <c r="B449" s="311" t="s">
        <v>2748</v>
      </c>
      <c r="C449" s="289" t="s">
        <v>2749</v>
      </c>
      <c r="D449" s="289" t="s">
        <v>2750</v>
      </c>
      <c r="E449" s="290" t="s">
        <v>2751</v>
      </c>
      <c r="F449" s="288" t="s">
        <v>3187</v>
      </c>
      <c r="G449" s="289" t="s">
        <v>188</v>
      </c>
      <c r="H449" s="291"/>
      <c r="I449" s="289"/>
      <c r="J449" s="292">
        <v>44354</v>
      </c>
      <c r="K449" s="289" t="s">
        <v>2752</v>
      </c>
      <c r="L449" s="310"/>
      <c r="M449" s="310"/>
      <c r="N449" s="317">
        <v>600000000</v>
      </c>
      <c r="O449" s="54"/>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c r="CA449" s="22"/>
      <c r="CB449" s="22"/>
      <c r="CC449" s="22"/>
      <c r="CD449" s="22"/>
      <c r="CE449" s="22"/>
      <c r="CF449" s="22"/>
      <c r="CG449" s="22"/>
      <c r="CH449" s="22"/>
      <c r="CI449" s="22"/>
      <c r="CJ449" s="22"/>
      <c r="CK449" s="22"/>
      <c r="CL449" s="22"/>
      <c r="CM449" s="22"/>
      <c r="CN449" s="22"/>
      <c r="CO449" s="22"/>
      <c r="CP449" s="22"/>
      <c r="CQ449" s="22"/>
      <c r="CR449" s="22"/>
      <c r="CS449" s="22"/>
      <c r="CT449" s="22"/>
      <c r="CU449" s="22"/>
      <c r="CV449" s="22"/>
      <c r="CW449" s="22"/>
      <c r="CX449" s="22"/>
      <c r="CY449" s="22"/>
      <c r="CZ449" s="22"/>
      <c r="DA449" s="22"/>
      <c r="DB449" s="22"/>
      <c r="DC449" s="22"/>
      <c r="DD449" s="22"/>
      <c r="DE449" s="22"/>
      <c r="DF449" s="22"/>
      <c r="DG449" s="22"/>
      <c r="DH449" s="22"/>
      <c r="DI449" s="22"/>
      <c r="DJ449" s="22"/>
    </row>
    <row r="450" spans="1:114" s="19" customFormat="1" ht="70.5" customHeight="1">
      <c r="A450" s="188">
        <v>84</v>
      </c>
      <c r="B450" s="311" t="s">
        <v>1992</v>
      </c>
      <c r="C450" s="289" t="s">
        <v>1993</v>
      </c>
      <c r="D450" s="289" t="s">
        <v>1994</v>
      </c>
      <c r="E450" s="290" t="s">
        <v>1995</v>
      </c>
      <c r="F450" s="288" t="s">
        <v>1996</v>
      </c>
      <c r="G450" s="289" t="s">
        <v>188</v>
      </c>
      <c r="H450" s="291"/>
      <c r="I450" s="289"/>
      <c r="J450" s="292">
        <v>44036</v>
      </c>
      <c r="K450" s="289" t="s">
        <v>1997</v>
      </c>
      <c r="L450" s="310"/>
      <c r="M450" s="310"/>
      <c r="N450" s="317">
        <v>22822540000</v>
      </c>
      <c r="O450" s="54"/>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c r="CA450" s="22"/>
      <c r="CB450" s="22"/>
      <c r="CC450" s="22"/>
      <c r="CD450" s="22"/>
      <c r="CE450" s="22"/>
      <c r="CF450" s="22"/>
      <c r="CG450" s="22"/>
      <c r="CH450" s="22"/>
      <c r="CI450" s="22"/>
      <c r="CJ450" s="22"/>
      <c r="CK450" s="22"/>
      <c r="CL450" s="22"/>
      <c r="CM450" s="22"/>
      <c r="CN450" s="22"/>
      <c r="CO450" s="22"/>
      <c r="CP450" s="22"/>
      <c r="CQ450" s="22"/>
      <c r="CR450" s="22"/>
      <c r="CS450" s="22"/>
      <c r="CT450" s="22"/>
      <c r="CU450" s="22"/>
      <c r="CV450" s="22"/>
      <c r="CW450" s="22"/>
      <c r="CX450" s="22"/>
      <c r="CY450" s="22"/>
      <c r="CZ450" s="22"/>
      <c r="DA450" s="22"/>
      <c r="DB450" s="22"/>
      <c r="DC450" s="22"/>
      <c r="DD450" s="22"/>
      <c r="DE450" s="22"/>
      <c r="DF450" s="22"/>
      <c r="DG450" s="22"/>
      <c r="DH450" s="22"/>
      <c r="DI450" s="22"/>
      <c r="DJ450" s="22"/>
    </row>
    <row r="451" spans="1:114" s="19" customFormat="1" ht="71.25" customHeight="1">
      <c r="A451" s="188">
        <v>85</v>
      </c>
      <c r="B451" s="311" t="s">
        <v>1998</v>
      </c>
      <c r="C451" s="289" t="s">
        <v>1999</v>
      </c>
      <c r="D451" s="289" t="s">
        <v>2000</v>
      </c>
      <c r="E451" s="290" t="s">
        <v>2001</v>
      </c>
      <c r="F451" s="288" t="s">
        <v>2002</v>
      </c>
      <c r="G451" s="289" t="s">
        <v>188</v>
      </c>
      <c r="H451" s="291"/>
      <c r="I451" s="289"/>
      <c r="J451" s="292">
        <v>44036</v>
      </c>
      <c r="K451" s="289" t="s">
        <v>2003</v>
      </c>
      <c r="L451" s="310"/>
      <c r="M451" s="310"/>
      <c r="N451" s="317">
        <v>47279000</v>
      </c>
      <c r="O451" s="54"/>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c r="CA451" s="22"/>
      <c r="CB451" s="22"/>
      <c r="CC451" s="22"/>
      <c r="CD451" s="22"/>
      <c r="CE451" s="22"/>
      <c r="CF451" s="22"/>
      <c r="CG451" s="22"/>
      <c r="CH451" s="22"/>
      <c r="CI451" s="22"/>
      <c r="CJ451" s="22"/>
      <c r="CK451" s="22"/>
      <c r="CL451" s="22"/>
      <c r="CM451" s="22"/>
      <c r="CN451" s="22"/>
      <c r="CO451" s="22"/>
      <c r="CP451" s="22"/>
      <c r="CQ451" s="22"/>
      <c r="CR451" s="22"/>
      <c r="CS451" s="22"/>
      <c r="CT451" s="22"/>
      <c r="CU451" s="22"/>
      <c r="CV451" s="22"/>
      <c r="CW451" s="22"/>
      <c r="CX451" s="22"/>
      <c r="CY451" s="22"/>
      <c r="CZ451" s="22"/>
      <c r="DA451" s="22"/>
      <c r="DB451" s="22"/>
      <c r="DC451" s="22"/>
      <c r="DD451" s="22"/>
      <c r="DE451" s="22"/>
      <c r="DF451" s="22"/>
      <c r="DG451" s="22"/>
      <c r="DH451" s="22"/>
      <c r="DI451" s="22"/>
      <c r="DJ451" s="22"/>
    </row>
    <row r="452" spans="1:114" s="19" customFormat="1" ht="71.25" customHeight="1">
      <c r="A452" s="188">
        <v>86</v>
      </c>
      <c r="B452" s="311" t="s">
        <v>1998</v>
      </c>
      <c r="C452" s="289" t="s">
        <v>1999</v>
      </c>
      <c r="D452" s="289" t="s">
        <v>2000</v>
      </c>
      <c r="E452" s="290" t="s">
        <v>2004</v>
      </c>
      <c r="F452" s="288" t="s">
        <v>2005</v>
      </c>
      <c r="G452" s="289" t="s">
        <v>188</v>
      </c>
      <c r="H452" s="291"/>
      <c r="I452" s="289"/>
      <c r="J452" s="292">
        <v>44036</v>
      </c>
      <c r="K452" s="289" t="s">
        <v>2006</v>
      </c>
      <c r="L452" s="310"/>
      <c r="M452" s="310"/>
      <c r="N452" s="317">
        <v>1175968000</v>
      </c>
      <c r="O452" s="54"/>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22"/>
      <c r="CM452" s="22"/>
      <c r="CN452" s="22"/>
      <c r="CO452" s="22"/>
      <c r="CP452" s="22"/>
      <c r="CQ452" s="22"/>
      <c r="CR452" s="22"/>
      <c r="CS452" s="22"/>
      <c r="CT452" s="22"/>
      <c r="CU452" s="22"/>
      <c r="CV452" s="22"/>
      <c r="CW452" s="22"/>
      <c r="CX452" s="22"/>
      <c r="CY452" s="22"/>
      <c r="CZ452" s="22"/>
      <c r="DA452" s="22"/>
      <c r="DB452" s="22"/>
      <c r="DC452" s="22"/>
      <c r="DD452" s="22"/>
      <c r="DE452" s="22"/>
      <c r="DF452" s="22"/>
      <c r="DG452" s="22"/>
      <c r="DH452" s="22"/>
      <c r="DI452" s="22"/>
      <c r="DJ452" s="22"/>
    </row>
    <row r="453" spans="1:114" s="19" customFormat="1" ht="71.25" customHeight="1">
      <c r="A453" s="188">
        <v>87</v>
      </c>
      <c r="B453" s="313" t="s">
        <v>2389</v>
      </c>
      <c r="C453" s="289" t="s">
        <v>2390</v>
      </c>
      <c r="D453" s="289" t="s">
        <v>2391</v>
      </c>
      <c r="E453" s="290" t="s">
        <v>2395</v>
      </c>
      <c r="F453" s="288" t="s">
        <v>2396</v>
      </c>
      <c r="G453" s="289" t="s">
        <v>188</v>
      </c>
      <c r="H453" s="291"/>
      <c r="I453" s="289"/>
      <c r="J453" s="292">
        <v>44095</v>
      </c>
      <c r="K453" s="289" t="s">
        <v>2397</v>
      </c>
      <c r="L453" s="310"/>
      <c r="M453" s="310"/>
      <c r="N453" s="317">
        <v>1949204000</v>
      </c>
      <c r="O453" s="54"/>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c r="CA453" s="22"/>
      <c r="CB453" s="22"/>
      <c r="CC453" s="22"/>
      <c r="CD453" s="22"/>
      <c r="CE453" s="22"/>
      <c r="CF453" s="22"/>
      <c r="CG453" s="22"/>
      <c r="CH453" s="22"/>
      <c r="CI453" s="22"/>
      <c r="CJ453" s="22"/>
      <c r="CK453" s="22"/>
      <c r="CL453" s="22"/>
      <c r="CM453" s="22"/>
      <c r="CN453" s="22"/>
      <c r="CO453" s="22"/>
      <c r="CP453" s="22"/>
      <c r="CQ453" s="22"/>
      <c r="CR453" s="22"/>
      <c r="CS453" s="22"/>
      <c r="CT453" s="22"/>
      <c r="CU453" s="22"/>
      <c r="CV453" s="22"/>
      <c r="CW453" s="22"/>
      <c r="CX453" s="22"/>
      <c r="CY453" s="22"/>
      <c r="CZ453" s="22"/>
      <c r="DA453" s="22"/>
      <c r="DB453" s="22"/>
      <c r="DC453" s="22"/>
      <c r="DD453" s="22"/>
      <c r="DE453" s="22"/>
      <c r="DF453" s="22"/>
      <c r="DG453" s="22"/>
      <c r="DH453" s="22"/>
      <c r="DI453" s="22"/>
      <c r="DJ453" s="22"/>
    </row>
    <row r="454" spans="1:114" s="19" customFormat="1" ht="71.25" customHeight="1">
      <c r="A454" s="188">
        <v>88</v>
      </c>
      <c r="B454" s="13" t="s">
        <v>1639</v>
      </c>
      <c r="C454" s="10" t="s">
        <v>1640</v>
      </c>
      <c r="D454" s="10" t="s">
        <v>1641</v>
      </c>
      <c r="E454" s="10" t="s">
        <v>2032</v>
      </c>
      <c r="F454" s="293" t="s">
        <v>2033</v>
      </c>
      <c r="G454" s="63" t="s">
        <v>188</v>
      </c>
      <c r="H454" s="10"/>
      <c r="I454" s="63"/>
      <c r="J454" s="65">
        <v>44048</v>
      </c>
      <c r="K454" s="205" t="s">
        <v>2034</v>
      </c>
      <c r="L454" s="10"/>
      <c r="M454" s="314"/>
      <c r="N454" s="318">
        <v>322660000</v>
      </c>
      <c r="O454" s="54"/>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c r="CA454" s="22"/>
      <c r="CB454" s="22"/>
      <c r="CC454" s="22"/>
      <c r="CD454" s="22"/>
      <c r="CE454" s="22"/>
      <c r="CF454" s="22"/>
      <c r="CG454" s="22"/>
      <c r="CH454" s="22"/>
      <c r="CI454" s="22"/>
      <c r="CJ454" s="22"/>
      <c r="CK454" s="22"/>
      <c r="CL454" s="22"/>
      <c r="CM454" s="22"/>
      <c r="CN454" s="22"/>
      <c r="CO454" s="22"/>
      <c r="CP454" s="22"/>
      <c r="CQ454" s="22"/>
      <c r="CR454" s="22"/>
      <c r="CS454" s="22"/>
      <c r="CT454" s="22"/>
      <c r="CU454" s="22"/>
      <c r="CV454" s="22"/>
      <c r="CW454" s="22"/>
      <c r="CX454" s="22"/>
      <c r="CY454" s="22"/>
      <c r="CZ454" s="22"/>
      <c r="DA454" s="22"/>
      <c r="DB454" s="22"/>
      <c r="DC454" s="22"/>
      <c r="DD454" s="22"/>
      <c r="DE454" s="22"/>
      <c r="DF454" s="22"/>
      <c r="DG454" s="22"/>
      <c r="DH454" s="22"/>
      <c r="DI454" s="22"/>
      <c r="DJ454" s="22"/>
    </row>
    <row r="455" spans="1:114" s="19" customFormat="1" ht="71.25" customHeight="1">
      <c r="A455" s="188">
        <v>89</v>
      </c>
      <c r="B455" s="13" t="s">
        <v>2035</v>
      </c>
      <c r="C455" s="10" t="s">
        <v>2036</v>
      </c>
      <c r="D455" s="10" t="s">
        <v>2037</v>
      </c>
      <c r="E455" s="10" t="s">
        <v>2038</v>
      </c>
      <c r="F455" s="293" t="s">
        <v>2039</v>
      </c>
      <c r="G455" s="63" t="s">
        <v>188</v>
      </c>
      <c r="H455" s="10"/>
      <c r="I455" s="63"/>
      <c r="J455" s="65">
        <v>44068</v>
      </c>
      <c r="K455" s="205" t="s">
        <v>2040</v>
      </c>
      <c r="L455" s="10"/>
      <c r="M455" s="314"/>
      <c r="N455" s="318">
        <v>2130000000</v>
      </c>
      <c r="O455" s="54"/>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c r="CJ455" s="22"/>
      <c r="CK455" s="22"/>
      <c r="CL455" s="22"/>
      <c r="CM455" s="22"/>
      <c r="CN455" s="22"/>
      <c r="CO455" s="22"/>
      <c r="CP455" s="22"/>
      <c r="CQ455" s="22"/>
      <c r="CR455" s="22"/>
      <c r="CS455" s="22"/>
      <c r="CT455" s="22"/>
      <c r="CU455" s="22"/>
      <c r="CV455" s="22"/>
      <c r="CW455" s="22"/>
      <c r="CX455" s="22"/>
      <c r="CY455" s="22"/>
      <c r="CZ455" s="22"/>
      <c r="DA455" s="22"/>
      <c r="DB455" s="22"/>
      <c r="DC455" s="22"/>
      <c r="DD455" s="22"/>
      <c r="DE455" s="22"/>
      <c r="DF455" s="22"/>
      <c r="DG455" s="22"/>
      <c r="DH455" s="22"/>
      <c r="DI455" s="22"/>
      <c r="DJ455" s="22"/>
    </row>
    <row r="456" spans="1:114" s="19" customFormat="1" ht="71.25" customHeight="1">
      <c r="A456" s="188">
        <v>90</v>
      </c>
      <c r="B456" s="313" t="s">
        <v>2923</v>
      </c>
      <c r="C456" s="289" t="s">
        <v>2924</v>
      </c>
      <c r="D456" s="289" t="s">
        <v>2925</v>
      </c>
      <c r="E456" s="290" t="s">
        <v>2929</v>
      </c>
      <c r="F456" s="288" t="s">
        <v>2930</v>
      </c>
      <c r="G456" s="289" t="s">
        <v>188</v>
      </c>
      <c r="H456" s="291"/>
      <c r="I456" s="289"/>
      <c r="J456" s="292">
        <v>44426</v>
      </c>
      <c r="K456" s="289" t="s">
        <v>2931</v>
      </c>
      <c r="L456" s="310"/>
      <c r="M456" s="310"/>
      <c r="N456" s="317">
        <v>9038000</v>
      </c>
      <c r="O456" s="5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4"/>
      <c r="AL456" s="104"/>
      <c r="AM456" s="104"/>
      <c r="AN456" s="104"/>
      <c r="AO456" s="104"/>
      <c r="AP456" s="104"/>
      <c r="AQ456" s="104"/>
      <c r="AR456" s="104"/>
      <c r="AS456" s="104"/>
      <c r="AT456" s="104"/>
      <c r="AU456" s="104"/>
      <c r="AV456" s="104"/>
      <c r="AW456" s="104"/>
      <c r="AX456" s="104"/>
      <c r="AY456" s="104"/>
      <c r="AZ456" s="104"/>
      <c r="BA456" s="104"/>
      <c r="BB456" s="104"/>
      <c r="BC456" s="104"/>
      <c r="BD456" s="104"/>
      <c r="BE456" s="104"/>
      <c r="BF456" s="104"/>
      <c r="BG456" s="104"/>
      <c r="BH456" s="104"/>
      <c r="BI456" s="104"/>
      <c r="BJ456" s="104"/>
      <c r="BK456" s="104"/>
      <c r="BL456" s="104"/>
      <c r="BM456" s="104"/>
      <c r="BN456" s="104"/>
      <c r="BO456" s="104"/>
      <c r="BP456" s="104"/>
      <c r="BQ456" s="104"/>
      <c r="BR456" s="104"/>
      <c r="BS456" s="104"/>
      <c r="BT456" s="104"/>
      <c r="BU456" s="104"/>
      <c r="BV456" s="104"/>
      <c r="BW456" s="104"/>
      <c r="BX456" s="104"/>
      <c r="BY456" s="104"/>
      <c r="BZ456" s="104"/>
      <c r="CA456" s="104"/>
      <c r="CB456" s="104"/>
      <c r="CC456" s="104"/>
      <c r="CD456" s="104"/>
      <c r="CE456" s="104"/>
      <c r="CF456" s="104"/>
      <c r="CG456" s="104"/>
      <c r="CH456" s="104"/>
      <c r="CI456" s="104"/>
      <c r="CJ456" s="104"/>
      <c r="CK456" s="104"/>
      <c r="CL456" s="104"/>
      <c r="CM456" s="104"/>
      <c r="CN456" s="104"/>
      <c r="CO456" s="104"/>
      <c r="CP456" s="104"/>
      <c r="CQ456" s="104"/>
      <c r="CR456" s="104"/>
      <c r="CS456" s="104"/>
      <c r="CT456" s="104"/>
      <c r="CU456" s="104"/>
      <c r="CV456" s="104"/>
      <c r="CW456" s="104"/>
      <c r="CX456" s="104"/>
      <c r="CY456" s="104"/>
      <c r="CZ456" s="104"/>
      <c r="DA456" s="104"/>
      <c r="DB456" s="104"/>
      <c r="DC456" s="104"/>
      <c r="DD456" s="104"/>
      <c r="DE456" s="104"/>
      <c r="DF456" s="104"/>
      <c r="DG456" s="104"/>
      <c r="DH456" s="104"/>
      <c r="DI456" s="104"/>
      <c r="DJ456" s="104"/>
    </row>
    <row r="457" spans="1:114" s="120" customFormat="1" ht="71.25" customHeight="1">
      <c r="A457" s="188">
        <v>91</v>
      </c>
      <c r="B457" s="313" t="s">
        <v>2041</v>
      </c>
      <c r="C457" s="289" t="s">
        <v>2042</v>
      </c>
      <c r="D457" s="289" t="s">
        <v>2043</v>
      </c>
      <c r="E457" s="290" t="s">
        <v>2044</v>
      </c>
      <c r="F457" s="288" t="s">
        <v>2045</v>
      </c>
      <c r="G457" s="289" t="s">
        <v>188</v>
      </c>
      <c r="H457" s="291"/>
      <c r="I457" s="289"/>
      <c r="J457" s="292">
        <v>43990</v>
      </c>
      <c r="K457" s="289" t="s">
        <v>2046</v>
      </c>
      <c r="L457" s="310"/>
      <c r="M457" s="310"/>
      <c r="N457" s="317">
        <v>82161000</v>
      </c>
      <c r="O457" s="54"/>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c r="AY457" s="119"/>
      <c r="AZ457" s="119"/>
      <c r="BA457" s="119"/>
      <c r="BB457" s="119"/>
      <c r="BC457" s="119"/>
      <c r="BD457" s="119"/>
      <c r="BE457" s="119"/>
      <c r="BF457" s="119"/>
      <c r="BG457" s="119"/>
      <c r="BH457" s="119"/>
      <c r="BI457" s="119"/>
      <c r="BJ457" s="119"/>
      <c r="BK457" s="119"/>
      <c r="BL457" s="119"/>
      <c r="BM457" s="119"/>
      <c r="BN457" s="119"/>
      <c r="BO457" s="119"/>
      <c r="BP457" s="119"/>
      <c r="BQ457" s="119"/>
      <c r="BR457" s="119"/>
      <c r="BS457" s="119"/>
      <c r="BT457" s="119"/>
      <c r="BU457" s="119"/>
      <c r="BV457" s="119"/>
      <c r="BW457" s="119"/>
      <c r="BX457" s="119"/>
      <c r="BY457" s="119"/>
      <c r="BZ457" s="119"/>
      <c r="CA457" s="119"/>
      <c r="CB457" s="119"/>
      <c r="CC457" s="119"/>
      <c r="CD457" s="119"/>
      <c r="CE457" s="119"/>
      <c r="CF457" s="119"/>
      <c r="CG457" s="119"/>
      <c r="CH457" s="119"/>
      <c r="CI457" s="119"/>
      <c r="CJ457" s="119"/>
      <c r="CK457" s="119"/>
      <c r="CL457" s="119"/>
      <c r="CM457" s="119"/>
      <c r="CN457" s="119"/>
      <c r="CO457" s="119"/>
      <c r="CP457" s="119"/>
      <c r="CQ457" s="119"/>
      <c r="CR457" s="119"/>
      <c r="CS457" s="119"/>
      <c r="CT457" s="119"/>
      <c r="CU457" s="119"/>
      <c r="CV457" s="119"/>
      <c r="CW457" s="119"/>
      <c r="CX457" s="119"/>
      <c r="CY457" s="119"/>
      <c r="CZ457" s="119"/>
      <c r="DA457" s="119"/>
      <c r="DB457" s="119"/>
      <c r="DC457" s="119"/>
      <c r="DD457" s="119"/>
      <c r="DE457" s="119"/>
      <c r="DF457" s="119"/>
      <c r="DG457" s="119"/>
      <c r="DH457" s="119"/>
      <c r="DI457" s="119"/>
      <c r="DJ457" s="119"/>
    </row>
    <row r="458" spans="1:114" s="120" customFormat="1" ht="71.25" customHeight="1">
      <c r="A458" s="188">
        <v>92</v>
      </c>
      <c r="B458" s="313" t="s">
        <v>2753</v>
      </c>
      <c r="C458" s="289" t="s">
        <v>2754</v>
      </c>
      <c r="D458" s="289" t="s">
        <v>2755</v>
      </c>
      <c r="E458" s="290" t="s">
        <v>2756</v>
      </c>
      <c r="F458" s="288" t="s">
        <v>2757</v>
      </c>
      <c r="G458" s="289" t="s">
        <v>188</v>
      </c>
      <c r="H458" s="291"/>
      <c r="I458" s="289"/>
      <c r="J458" s="292">
        <v>44351</v>
      </c>
      <c r="K458" s="289" t="s">
        <v>2758</v>
      </c>
      <c r="L458" s="310"/>
      <c r="M458" s="310"/>
      <c r="N458" s="317">
        <v>45000000</v>
      </c>
      <c r="O458" s="54"/>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c r="AY458" s="119"/>
      <c r="AZ458" s="119"/>
      <c r="BA458" s="119"/>
      <c r="BB458" s="119"/>
      <c r="BC458" s="119"/>
      <c r="BD458" s="119"/>
      <c r="BE458" s="119"/>
      <c r="BF458" s="119"/>
      <c r="BG458" s="119"/>
      <c r="BH458" s="119"/>
      <c r="BI458" s="119"/>
      <c r="BJ458" s="119"/>
      <c r="BK458" s="119"/>
      <c r="BL458" s="119"/>
      <c r="BM458" s="119"/>
      <c r="BN458" s="119"/>
      <c r="BO458" s="119"/>
      <c r="BP458" s="119"/>
      <c r="BQ458" s="119"/>
      <c r="BR458" s="119"/>
      <c r="BS458" s="119"/>
      <c r="BT458" s="119"/>
      <c r="BU458" s="119"/>
      <c r="BV458" s="119"/>
      <c r="BW458" s="119"/>
      <c r="BX458" s="119"/>
      <c r="BY458" s="119"/>
      <c r="BZ458" s="119"/>
      <c r="CA458" s="119"/>
      <c r="CB458" s="119"/>
      <c r="CC458" s="119"/>
      <c r="CD458" s="119"/>
      <c r="CE458" s="119"/>
      <c r="CF458" s="119"/>
      <c r="CG458" s="119"/>
      <c r="CH458" s="119"/>
      <c r="CI458" s="119"/>
      <c r="CJ458" s="119"/>
      <c r="CK458" s="119"/>
      <c r="CL458" s="119"/>
      <c r="CM458" s="119"/>
      <c r="CN458" s="119"/>
      <c r="CO458" s="119"/>
      <c r="CP458" s="119"/>
      <c r="CQ458" s="119"/>
      <c r="CR458" s="119"/>
      <c r="CS458" s="119"/>
      <c r="CT458" s="119"/>
      <c r="CU458" s="119"/>
      <c r="CV458" s="119"/>
      <c r="CW458" s="119"/>
      <c r="CX458" s="119"/>
      <c r="CY458" s="119"/>
      <c r="CZ458" s="119"/>
      <c r="DA458" s="119"/>
      <c r="DB458" s="119"/>
      <c r="DC458" s="119"/>
      <c r="DD458" s="119"/>
      <c r="DE458" s="119"/>
      <c r="DF458" s="119"/>
      <c r="DG458" s="119"/>
      <c r="DH458" s="119"/>
      <c r="DI458" s="119"/>
      <c r="DJ458" s="119"/>
    </row>
    <row r="459" spans="1:114" s="125" customFormat="1" ht="71.25" customHeight="1">
      <c r="A459" s="188">
        <v>93</v>
      </c>
      <c r="B459" s="313" t="s">
        <v>2753</v>
      </c>
      <c r="C459" s="289" t="s">
        <v>2754</v>
      </c>
      <c r="D459" s="289" t="s">
        <v>2755</v>
      </c>
      <c r="E459" s="290" t="s">
        <v>2759</v>
      </c>
      <c r="F459" s="288" t="s">
        <v>2760</v>
      </c>
      <c r="G459" s="289" t="s">
        <v>188</v>
      </c>
      <c r="H459" s="291"/>
      <c r="I459" s="289"/>
      <c r="J459" s="292">
        <v>44351</v>
      </c>
      <c r="K459" s="289" t="s">
        <v>2761</v>
      </c>
      <c r="L459" s="310"/>
      <c r="M459" s="310"/>
      <c r="N459" s="317">
        <v>1466000</v>
      </c>
      <c r="O459" s="5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4"/>
      <c r="AL459" s="124"/>
      <c r="AM459" s="124"/>
      <c r="AN459" s="124"/>
      <c r="AO459" s="124"/>
      <c r="AP459" s="124"/>
      <c r="AQ459" s="124"/>
      <c r="AR459" s="124"/>
      <c r="AS459" s="124"/>
      <c r="AT459" s="124"/>
      <c r="AU459" s="124"/>
      <c r="AV459" s="124"/>
      <c r="AW459" s="124"/>
      <c r="AX459" s="124"/>
      <c r="AY459" s="124"/>
      <c r="AZ459" s="124"/>
      <c r="BA459" s="124"/>
      <c r="BB459" s="124"/>
      <c r="BC459" s="124"/>
      <c r="BD459" s="124"/>
      <c r="BE459" s="124"/>
      <c r="BF459" s="124"/>
      <c r="BG459" s="124"/>
      <c r="BH459" s="124"/>
      <c r="BI459" s="124"/>
      <c r="BJ459" s="124"/>
      <c r="BK459" s="124"/>
      <c r="BL459" s="124"/>
      <c r="BM459" s="124"/>
      <c r="BN459" s="124"/>
      <c r="BO459" s="124"/>
      <c r="BP459" s="124"/>
      <c r="BQ459" s="124"/>
      <c r="BR459" s="124"/>
      <c r="BS459" s="124"/>
      <c r="BT459" s="124"/>
      <c r="BU459" s="124"/>
      <c r="BV459" s="124"/>
      <c r="BW459" s="124"/>
      <c r="BX459" s="124"/>
      <c r="BY459" s="124"/>
      <c r="BZ459" s="124"/>
      <c r="CA459" s="124"/>
      <c r="CB459" s="124"/>
      <c r="CC459" s="124"/>
      <c r="CD459" s="124"/>
      <c r="CE459" s="124"/>
      <c r="CF459" s="124"/>
      <c r="CG459" s="124"/>
      <c r="CH459" s="124"/>
      <c r="CI459" s="124"/>
      <c r="CJ459" s="124"/>
      <c r="CK459" s="124"/>
      <c r="CL459" s="124"/>
      <c r="CM459" s="124"/>
      <c r="CN459" s="124"/>
      <c r="CO459" s="124"/>
      <c r="CP459" s="124"/>
      <c r="CQ459" s="124"/>
      <c r="CR459" s="124"/>
      <c r="CS459" s="124"/>
      <c r="CT459" s="124"/>
      <c r="CU459" s="124"/>
      <c r="CV459" s="124"/>
      <c r="CW459" s="124"/>
      <c r="CX459" s="124"/>
      <c r="CY459" s="124"/>
      <c r="CZ459" s="124"/>
      <c r="DA459" s="124"/>
      <c r="DB459" s="124"/>
      <c r="DC459" s="124"/>
      <c r="DD459" s="124"/>
      <c r="DE459" s="124"/>
      <c r="DF459" s="124"/>
      <c r="DG459" s="124"/>
      <c r="DH459" s="124"/>
      <c r="DI459" s="124"/>
      <c r="DJ459" s="124"/>
    </row>
    <row r="460" spans="1:114" s="125" customFormat="1" ht="71.25" customHeight="1">
      <c r="A460" s="188">
        <v>94</v>
      </c>
      <c r="B460" s="313" t="s">
        <v>2861</v>
      </c>
      <c r="C460" s="289" t="s">
        <v>2754</v>
      </c>
      <c r="D460" s="289" t="s">
        <v>2862</v>
      </c>
      <c r="E460" s="290" t="s">
        <v>2863</v>
      </c>
      <c r="F460" s="288" t="s">
        <v>2864</v>
      </c>
      <c r="G460" s="289" t="s">
        <v>188</v>
      </c>
      <c r="H460" s="291"/>
      <c r="I460" s="289"/>
      <c r="J460" s="292">
        <v>44383</v>
      </c>
      <c r="K460" s="289" t="s">
        <v>2865</v>
      </c>
      <c r="L460" s="310"/>
      <c r="M460" s="310"/>
      <c r="N460" s="317">
        <v>27000000</v>
      </c>
      <c r="O460" s="5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4"/>
      <c r="AL460" s="124"/>
      <c r="AM460" s="124"/>
      <c r="AN460" s="124"/>
      <c r="AO460" s="124"/>
      <c r="AP460" s="124"/>
      <c r="AQ460" s="124"/>
      <c r="AR460" s="124"/>
      <c r="AS460" s="124"/>
      <c r="AT460" s="124"/>
      <c r="AU460" s="124"/>
      <c r="AV460" s="124"/>
      <c r="AW460" s="124"/>
      <c r="AX460" s="124"/>
      <c r="AY460" s="124"/>
      <c r="AZ460" s="124"/>
      <c r="BA460" s="124"/>
      <c r="BB460" s="124"/>
      <c r="BC460" s="124"/>
      <c r="BD460" s="124"/>
      <c r="BE460" s="124"/>
      <c r="BF460" s="124"/>
      <c r="BG460" s="124"/>
      <c r="BH460" s="124"/>
      <c r="BI460" s="124"/>
      <c r="BJ460" s="124"/>
      <c r="BK460" s="124"/>
      <c r="BL460" s="124"/>
      <c r="BM460" s="124"/>
      <c r="BN460" s="124"/>
      <c r="BO460" s="124"/>
      <c r="BP460" s="124"/>
      <c r="BQ460" s="124"/>
      <c r="BR460" s="124"/>
      <c r="BS460" s="124"/>
      <c r="BT460" s="124"/>
      <c r="BU460" s="124"/>
      <c r="BV460" s="124"/>
      <c r="BW460" s="124"/>
      <c r="BX460" s="124"/>
      <c r="BY460" s="124"/>
      <c r="BZ460" s="124"/>
      <c r="CA460" s="124"/>
      <c r="CB460" s="124"/>
      <c r="CC460" s="124"/>
      <c r="CD460" s="124"/>
      <c r="CE460" s="124"/>
      <c r="CF460" s="124"/>
      <c r="CG460" s="124"/>
      <c r="CH460" s="124"/>
      <c r="CI460" s="124"/>
      <c r="CJ460" s="124"/>
      <c r="CK460" s="124"/>
      <c r="CL460" s="124"/>
      <c r="CM460" s="124"/>
      <c r="CN460" s="124"/>
      <c r="CO460" s="124"/>
      <c r="CP460" s="124"/>
      <c r="CQ460" s="124"/>
      <c r="CR460" s="124"/>
      <c r="CS460" s="124"/>
      <c r="CT460" s="124"/>
      <c r="CU460" s="124"/>
      <c r="CV460" s="124"/>
      <c r="CW460" s="124"/>
      <c r="CX460" s="124"/>
      <c r="CY460" s="124"/>
      <c r="CZ460" s="124"/>
      <c r="DA460" s="124"/>
      <c r="DB460" s="124"/>
      <c r="DC460" s="124"/>
      <c r="DD460" s="124"/>
      <c r="DE460" s="124"/>
      <c r="DF460" s="124"/>
      <c r="DG460" s="124"/>
      <c r="DH460" s="124"/>
      <c r="DI460" s="124"/>
      <c r="DJ460" s="124"/>
    </row>
    <row r="461" spans="1:114" s="125" customFormat="1" ht="71.25" customHeight="1">
      <c r="A461" s="188">
        <v>95</v>
      </c>
      <c r="B461" s="315" t="s">
        <v>2866</v>
      </c>
      <c r="C461" s="205" t="s">
        <v>2867</v>
      </c>
      <c r="D461" s="205" t="s">
        <v>2868</v>
      </c>
      <c r="E461" s="294" t="s">
        <v>2869</v>
      </c>
      <c r="F461" s="293" t="s">
        <v>2870</v>
      </c>
      <c r="G461" s="205" t="s">
        <v>188</v>
      </c>
      <c r="H461" s="287"/>
      <c r="I461" s="205"/>
      <c r="J461" s="206">
        <v>44354</v>
      </c>
      <c r="K461" s="205" t="s">
        <v>2871</v>
      </c>
      <c r="L461" s="101"/>
      <c r="M461" s="101"/>
      <c r="N461" s="318">
        <v>23324000</v>
      </c>
      <c r="O461" s="5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4"/>
      <c r="AL461" s="124"/>
      <c r="AM461" s="124"/>
      <c r="AN461" s="124"/>
      <c r="AO461" s="124"/>
      <c r="AP461" s="124"/>
      <c r="AQ461" s="124"/>
      <c r="AR461" s="124"/>
      <c r="AS461" s="124"/>
      <c r="AT461" s="124"/>
      <c r="AU461" s="124"/>
      <c r="AV461" s="124"/>
      <c r="AW461" s="124"/>
      <c r="AX461" s="124"/>
      <c r="AY461" s="124"/>
      <c r="AZ461" s="124"/>
      <c r="BA461" s="124"/>
      <c r="BB461" s="124"/>
      <c r="BC461" s="124"/>
      <c r="BD461" s="124"/>
      <c r="BE461" s="124"/>
      <c r="BF461" s="124"/>
      <c r="BG461" s="124"/>
      <c r="BH461" s="124"/>
      <c r="BI461" s="124"/>
      <c r="BJ461" s="124"/>
      <c r="BK461" s="124"/>
      <c r="BL461" s="124"/>
      <c r="BM461" s="124"/>
      <c r="BN461" s="124"/>
      <c r="BO461" s="124"/>
      <c r="BP461" s="124"/>
      <c r="BQ461" s="124"/>
      <c r="BR461" s="124"/>
      <c r="BS461" s="124"/>
      <c r="BT461" s="124"/>
      <c r="BU461" s="124"/>
      <c r="BV461" s="124"/>
      <c r="BW461" s="124"/>
      <c r="BX461" s="124"/>
      <c r="BY461" s="124"/>
      <c r="BZ461" s="124"/>
      <c r="CA461" s="124"/>
      <c r="CB461" s="124"/>
      <c r="CC461" s="124"/>
      <c r="CD461" s="124"/>
      <c r="CE461" s="124"/>
      <c r="CF461" s="124"/>
      <c r="CG461" s="124"/>
      <c r="CH461" s="124"/>
      <c r="CI461" s="124"/>
      <c r="CJ461" s="124"/>
      <c r="CK461" s="124"/>
      <c r="CL461" s="124"/>
      <c r="CM461" s="124"/>
      <c r="CN461" s="124"/>
      <c r="CO461" s="124"/>
      <c r="CP461" s="124"/>
      <c r="CQ461" s="124"/>
      <c r="CR461" s="124"/>
      <c r="CS461" s="124"/>
      <c r="CT461" s="124"/>
      <c r="CU461" s="124"/>
      <c r="CV461" s="124"/>
      <c r="CW461" s="124"/>
      <c r="CX461" s="124"/>
      <c r="CY461" s="124"/>
      <c r="CZ461" s="124"/>
      <c r="DA461" s="124"/>
      <c r="DB461" s="124"/>
      <c r="DC461" s="124"/>
      <c r="DD461" s="124"/>
      <c r="DE461" s="124"/>
      <c r="DF461" s="124"/>
      <c r="DG461" s="124"/>
      <c r="DH461" s="124"/>
      <c r="DI461" s="124"/>
      <c r="DJ461" s="124"/>
    </row>
    <row r="462" spans="1:114" s="125" customFormat="1" ht="71.25" customHeight="1">
      <c r="A462" s="188">
        <v>96</v>
      </c>
      <c r="B462" s="315" t="s">
        <v>2872</v>
      </c>
      <c r="C462" s="289" t="s">
        <v>2873</v>
      </c>
      <c r="D462" s="205" t="s">
        <v>2874</v>
      </c>
      <c r="E462" s="294" t="s">
        <v>2875</v>
      </c>
      <c r="F462" s="293" t="s">
        <v>2876</v>
      </c>
      <c r="G462" s="205" t="s">
        <v>188</v>
      </c>
      <c r="H462" s="287"/>
      <c r="I462" s="205"/>
      <c r="J462" s="206">
        <v>44340</v>
      </c>
      <c r="K462" s="205" t="s">
        <v>2877</v>
      </c>
      <c r="L462" s="101"/>
      <c r="M462" s="101"/>
      <c r="N462" s="318">
        <v>8000000</v>
      </c>
      <c r="O462" s="5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4"/>
      <c r="AL462" s="124"/>
      <c r="AM462" s="124"/>
      <c r="AN462" s="124"/>
      <c r="AO462" s="124"/>
      <c r="AP462" s="124"/>
      <c r="AQ462" s="124"/>
      <c r="AR462" s="124"/>
      <c r="AS462" s="124"/>
      <c r="AT462" s="124"/>
      <c r="AU462" s="124"/>
      <c r="AV462" s="124"/>
      <c r="AW462" s="124"/>
      <c r="AX462" s="124"/>
      <c r="AY462" s="124"/>
      <c r="AZ462" s="124"/>
      <c r="BA462" s="124"/>
      <c r="BB462" s="124"/>
      <c r="BC462" s="124"/>
      <c r="BD462" s="124"/>
      <c r="BE462" s="124"/>
      <c r="BF462" s="124"/>
      <c r="BG462" s="124"/>
      <c r="BH462" s="124"/>
      <c r="BI462" s="124"/>
      <c r="BJ462" s="124"/>
      <c r="BK462" s="124"/>
      <c r="BL462" s="124"/>
      <c r="BM462" s="124"/>
      <c r="BN462" s="124"/>
      <c r="BO462" s="124"/>
      <c r="BP462" s="124"/>
      <c r="BQ462" s="124"/>
      <c r="BR462" s="124"/>
      <c r="BS462" s="124"/>
      <c r="BT462" s="124"/>
      <c r="BU462" s="124"/>
      <c r="BV462" s="124"/>
      <c r="BW462" s="124"/>
      <c r="BX462" s="124"/>
      <c r="BY462" s="124"/>
      <c r="BZ462" s="124"/>
      <c r="CA462" s="124"/>
      <c r="CB462" s="124"/>
      <c r="CC462" s="124"/>
      <c r="CD462" s="124"/>
      <c r="CE462" s="124"/>
      <c r="CF462" s="124"/>
      <c r="CG462" s="124"/>
      <c r="CH462" s="124"/>
      <c r="CI462" s="124"/>
      <c r="CJ462" s="124"/>
      <c r="CK462" s="124"/>
      <c r="CL462" s="124"/>
      <c r="CM462" s="124"/>
      <c r="CN462" s="124"/>
      <c r="CO462" s="124"/>
      <c r="CP462" s="124"/>
      <c r="CQ462" s="124"/>
      <c r="CR462" s="124"/>
      <c r="CS462" s="124"/>
      <c r="CT462" s="124"/>
      <c r="CU462" s="124"/>
      <c r="CV462" s="124"/>
      <c r="CW462" s="124"/>
      <c r="CX462" s="124"/>
      <c r="CY462" s="124"/>
      <c r="CZ462" s="124"/>
      <c r="DA462" s="124"/>
      <c r="DB462" s="124"/>
      <c r="DC462" s="124"/>
      <c r="DD462" s="124"/>
      <c r="DE462" s="124"/>
      <c r="DF462" s="124"/>
      <c r="DG462" s="124"/>
      <c r="DH462" s="124"/>
      <c r="DI462" s="124"/>
      <c r="DJ462" s="124"/>
    </row>
    <row r="463" spans="1:114" s="125" customFormat="1" ht="71.25" customHeight="1">
      <c r="A463" s="188">
        <v>97</v>
      </c>
      <c r="B463" s="315" t="s">
        <v>2872</v>
      </c>
      <c r="C463" s="289" t="s">
        <v>2873</v>
      </c>
      <c r="D463" s="205" t="s">
        <v>2878</v>
      </c>
      <c r="E463" s="294" t="s">
        <v>2879</v>
      </c>
      <c r="F463" s="293" t="s">
        <v>2880</v>
      </c>
      <c r="G463" s="205" t="s">
        <v>188</v>
      </c>
      <c r="H463" s="287"/>
      <c r="I463" s="205"/>
      <c r="J463" s="206">
        <v>44340</v>
      </c>
      <c r="K463" s="205" t="s">
        <v>2881</v>
      </c>
      <c r="L463" s="101"/>
      <c r="M463" s="101"/>
      <c r="N463" s="318">
        <v>38000000</v>
      </c>
      <c r="O463" s="5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4"/>
      <c r="AL463" s="124"/>
      <c r="AM463" s="124"/>
      <c r="AN463" s="124"/>
      <c r="AO463" s="124"/>
      <c r="AP463" s="124"/>
      <c r="AQ463" s="124"/>
      <c r="AR463" s="124"/>
      <c r="AS463" s="124"/>
      <c r="AT463" s="124"/>
      <c r="AU463" s="124"/>
      <c r="AV463" s="124"/>
      <c r="AW463" s="124"/>
      <c r="AX463" s="124"/>
      <c r="AY463" s="124"/>
      <c r="AZ463" s="124"/>
      <c r="BA463" s="124"/>
      <c r="BB463" s="124"/>
      <c r="BC463" s="124"/>
      <c r="BD463" s="124"/>
      <c r="BE463" s="124"/>
      <c r="BF463" s="124"/>
      <c r="BG463" s="124"/>
      <c r="BH463" s="124"/>
      <c r="BI463" s="124"/>
      <c r="BJ463" s="124"/>
      <c r="BK463" s="124"/>
      <c r="BL463" s="124"/>
      <c r="BM463" s="124"/>
      <c r="BN463" s="124"/>
      <c r="BO463" s="124"/>
      <c r="BP463" s="124"/>
      <c r="BQ463" s="124"/>
      <c r="BR463" s="124"/>
      <c r="BS463" s="124"/>
      <c r="BT463" s="124"/>
      <c r="BU463" s="124"/>
      <c r="BV463" s="124"/>
      <c r="BW463" s="124"/>
      <c r="BX463" s="124"/>
      <c r="BY463" s="124"/>
      <c r="BZ463" s="124"/>
      <c r="CA463" s="124"/>
      <c r="CB463" s="124"/>
      <c r="CC463" s="124"/>
      <c r="CD463" s="124"/>
      <c r="CE463" s="124"/>
      <c r="CF463" s="124"/>
      <c r="CG463" s="124"/>
      <c r="CH463" s="124"/>
      <c r="CI463" s="124"/>
      <c r="CJ463" s="124"/>
      <c r="CK463" s="124"/>
      <c r="CL463" s="124"/>
      <c r="CM463" s="124"/>
      <c r="CN463" s="124"/>
      <c r="CO463" s="124"/>
      <c r="CP463" s="124"/>
      <c r="CQ463" s="124"/>
      <c r="CR463" s="124"/>
      <c r="CS463" s="124"/>
      <c r="CT463" s="124"/>
      <c r="CU463" s="124"/>
      <c r="CV463" s="124"/>
      <c r="CW463" s="124"/>
      <c r="CX463" s="124"/>
      <c r="CY463" s="124"/>
      <c r="CZ463" s="124"/>
      <c r="DA463" s="124"/>
      <c r="DB463" s="124"/>
      <c r="DC463" s="124"/>
      <c r="DD463" s="124"/>
      <c r="DE463" s="124"/>
      <c r="DF463" s="124"/>
      <c r="DG463" s="124"/>
      <c r="DH463" s="124"/>
      <c r="DI463" s="124"/>
      <c r="DJ463" s="124"/>
    </row>
    <row r="464" spans="1:114" s="125" customFormat="1" ht="71.25" customHeight="1">
      <c r="A464" s="188">
        <v>98</v>
      </c>
      <c r="B464" s="315" t="s">
        <v>2872</v>
      </c>
      <c r="C464" s="289" t="s">
        <v>2873</v>
      </c>
      <c r="D464" s="205" t="s">
        <v>2882</v>
      </c>
      <c r="E464" s="294" t="s">
        <v>2883</v>
      </c>
      <c r="F464" s="293" t="s">
        <v>2876</v>
      </c>
      <c r="G464" s="205" t="s">
        <v>188</v>
      </c>
      <c r="H464" s="287"/>
      <c r="I464" s="205"/>
      <c r="J464" s="206">
        <v>44340</v>
      </c>
      <c r="K464" s="205" t="s">
        <v>2884</v>
      </c>
      <c r="L464" s="101"/>
      <c r="M464" s="101"/>
      <c r="N464" s="318">
        <v>8000000</v>
      </c>
      <c r="O464" s="5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4"/>
      <c r="AN464" s="124"/>
      <c r="AO464" s="124"/>
      <c r="AP464" s="124"/>
      <c r="AQ464" s="124"/>
      <c r="AR464" s="124"/>
      <c r="AS464" s="124"/>
      <c r="AT464" s="124"/>
      <c r="AU464" s="124"/>
      <c r="AV464" s="124"/>
      <c r="AW464" s="124"/>
      <c r="AX464" s="124"/>
      <c r="AY464" s="124"/>
      <c r="AZ464" s="124"/>
      <c r="BA464" s="124"/>
      <c r="BB464" s="124"/>
      <c r="BC464" s="124"/>
      <c r="BD464" s="124"/>
      <c r="BE464" s="124"/>
      <c r="BF464" s="124"/>
      <c r="BG464" s="124"/>
      <c r="BH464" s="124"/>
      <c r="BI464" s="124"/>
      <c r="BJ464" s="124"/>
      <c r="BK464" s="124"/>
      <c r="BL464" s="124"/>
      <c r="BM464" s="124"/>
      <c r="BN464" s="124"/>
      <c r="BO464" s="124"/>
      <c r="BP464" s="124"/>
      <c r="BQ464" s="124"/>
      <c r="BR464" s="124"/>
      <c r="BS464" s="124"/>
      <c r="BT464" s="124"/>
      <c r="BU464" s="124"/>
      <c r="BV464" s="124"/>
      <c r="BW464" s="124"/>
      <c r="BX464" s="124"/>
      <c r="BY464" s="124"/>
      <c r="BZ464" s="124"/>
      <c r="CA464" s="124"/>
      <c r="CB464" s="124"/>
      <c r="CC464" s="124"/>
      <c r="CD464" s="124"/>
      <c r="CE464" s="124"/>
      <c r="CF464" s="124"/>
      <c r="CG464" s="124"/>
      <c r="CH464" s="124"/>
      <c r="CI464" s="124"/>
      <c r="CJ464" s="124"/>
      <c r="CK464" s="124"/>
      <c r="CL464" s="124"/>
      <c r="CM464" s="124"/>
      <c r="CN464" s="124"/>
      <c r="CO464" s="124"/>
      <c r="CP464" s="124"/>
      <c r="CQ464" s="124"/>
      <c r="CR464" s="124"/>
      <c r="CS464" s="124"/>
      <c r="CT464" s="124"/>
      <c r="CU464" s="124"/>
      <c r="CV464" s="124"/>
      <c r="CW464" s="124"/>
      <c r="CX464" s="124"/>
      <c r="CY464" s="124"/>
      <c r="CZ464" s="124"/>
      <c r="DA464" s="124"/>
      <c r="DB464" s="124"/>
      <c r="DC464" s="124"/>
      <c r="DD464" s="124"/>
      <c r="DE464" s="124"/>
      <c r="DF464" s="124"/>
      <c r="DG464" s="124"/>
      <c r="DH464" s="124"/>
      <c r="DI464" s="124"/>
      <c r="DJ464" s="124"/>
    </row>
    <row r="465" spans="1:114" s="125" customFormat="1" ht="71.25" customHeight="1">
      <c r="A465" s="188">
        <v>99</v>
      </c>
      <c r="B465" s="315" t="s">
        <v>2872</v>
      </c>
      <c r="C465" s="289" t="s">
        <v>2873</v>
      </c>
      <c r="D465" s="205" t="s">
        <v>2885</v>
      </c>
      <c r="E465" s="294" t="s">
        <v>2886</v>
      </c>
      <c r="F465" s="293" t="s">
        <v>2876</v>
      </c>
      <c r="G465" s="205" t="s">
        <v>188</v>
      </c>
      <c r="H465" s="287"/>
      <c r="I465" s="205"/>
      <c r="J465" s="206">
        <v>44340</v>
      </c>
      <c r="K465" s="205" t="s">
        <v>2887</v>
      </c>
      <c r="L465" s="101"/>
      <c r="M465" s="101"/>
      <c r="N465" s="318">
        <v>8000000</v>
      </c>
      <c r="O465" s="5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4"/>
      <c r="AL465" s="124"/>
      <c r="AM465" s="124"/>
      <c r="AN465" s="124"/>
      <c r="AO465" s="124"/>
      <c r="AP465" s="124"/>
      <c r="AQ465" s="124"/>
      <c r="AR465" s="124"/>
      <c r="AS465" s="124"/>
      <c r="AT465" s="124"/>
      <c r="AU465" s="124"/>
      <c r="AV465" s="124"/>
      <c r="AW465" s="124"/>
      <c r="AX465" s="124"/>
      <c r="AY465" s="124"/>
      <c r="AZ465" s="124"/>
      <c r="BA465" s="124"/>
      <c r="BB465" s="124"/>
      <c r="BC465" s="124"/>
      <c r="BD465" s="124"/>
      <c r="BE465" s="124"/>
      <c r="BF465" s="124"/>
      <c r="BG465" s="124"/>
      <c r="BH465" s="124"/>
      <c r="BI465" s="124"/>
      <c r="BJ465" s="124"/>
      <c r="BK465" s="124"/>
      <c r="BL465" s="124"/>
      <c r="BM465" s="124"/>
      <c r="BN465" s="124"/>
      <c r="BO465" s="124"/>
      <c r="BP465" s="124"/>
      <c r="BQ465" s="124"/>
      <c r="BR465" s="124"/>
      <c r="BS465" s="124"/>
      <c r="BT465" s="124"/>
      <c r="BU465" s="124"/>
      <c r="BV465" s="124"/>
      <c r="BW465" s="124"/>
      <c r="BX465" s="124"/>
      <c r="BY465" s="124"/>
      <c r="BZ465" s="124"/>
      <c r="CA465" s="124"/>
      <c r="CB465" s="124"/>
      <c r="CC465" s="124"/>
      <c r="CD465" s="124"/>
      <c r="CE465" s="124"/>
      <c r="CF465" s="124"/>
      <c r="CG465" s="124"/>
      <c r="CH465" s="124"/>
      <c r="CI465" s="124"/>
      <c r="CJ465" s="124"/>
      <c r="CK465" s="124"/>
      <c r="CL465" s="124"/>
      <c r="CM465" s="124"/>
      <c r="CN465" s="124"/>
      <c r="CO465" s="124"/>
      <c r="CP465" s="124"/>
      <c r="CQ465" s="124"/>
      <c r="CR465" s="124"/>
      <c r="CS465" s="124"/>
      <c r="CT465" s="124"/>
      <c r="CU465" s="124"/>
      <c r="CV465" s="124"/>
      <c r="CW465" s="124"/>
      <c r="CX465" s="124"/>
      <c r="CY465" s="124"/>
      <c r="CZ465" s="124"/>
      <c r="DA465" s="124"/>
      <c r="DB465" s="124"/>
      <c r="DC465" s="124"/>
      <c r="DD465" s="124"/>
      <c r="DE465" s="124"/>
      <c r="DF465" s="124"/>
      <c r="DG465" s="124"/>
      <c r="DH465" s="124"/>
      <c r="DI465" s="124"/>
      <c r="DJ465" s="124"/>
    </row>
    <row r="466" spans="1:114" s="125" customFormat="1" ht="71.25" customHeight="1">
      <c r="A466" s="188">
        <v>100</v>
      </c>
      <c r="B466" s="315" t="s">
        <v>2872</v>
      </c>
      <c r="C466" s="289" t="s">
        <v>2873</v>
      </c>
      <c r="D466" s="205" t="s">
        <v>2888</v>
      </c>
      <c r="E466" s="294" t="s">
        <v>2889</v>
      </c>
      <c r="F466" s="293" t="s">
        <v>2876</v>
      </c>
      <c r="G466" s="205" t="s">
        <v>188</v>
      </c>
      <c r="H466" s="287"/>
      <c r="I466" s="205"/>
      <c r="J466" s="206">
        <v>44340</v>
      </c>
      <c r="K466" s="205" t="s">
        <v>2890</v>
      </c>
      <c r="L466" s="101"/>
      <c r="M466" s="101"/>
      <c r="N466" s="318">
        <v>8000000</v>
      </c>
      <c r="O466" s="5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4"/>
      <c r="AL466" s="124"/>
      <c r="AM466" s="124"/>
      <c r="AN466" s="124"/>
      <c r="AO466" s="124"/>
      <c r="AP466" s="124"/>
      <c r="AQ466" s="124"/>
      <c r="AR466" s="124"/>
      <c r="AS466" s="124"/>
      <c r="AT466" s="124"/>
      <c r="AU466" s="124"/>
      <c r="AV466" s="124"/>
      <c r="AW466" s="124"/>
      <c r="AX466" s="124"/>
      <c r="AY466" s="124"/>
      <c r="AZ466" s="124"/>
      <c r="BA466" s="124"/>
      <c r="BB466" s="124"/>
      <c r="BC466" s="124"/>
      <c r="BD466" s="124"/>
      <c r="BE466" s="124"/>
      <c r="BF466" s="124"/>
      <c r="BG466" s="124"/>
      <c r="BH466" s="124"/>
      <c r="BI466" s="124"/>
      <c r="BJ466" s="124"/>
      <c r="BK466" s="124"/>
      <c r="BL466" s="124"/>
      <c r="BM466" s="124"/>
      <c r="BN466" s="124"/>
      <c r="BO466" s="124"/>
      <c r="BP466" s="124"/>
      <c r="BQ466" s="124"/>
      <c r="BR466" s="124"/>
      <c r="BS466" s="124"/>
      <c r="BT466" s="124"/>
      <c r="BU466" s="124"/>
      <c r="BV466" s="124"/>
      <c r="BW466" s="124"/>
      <c r="BX466" s="124"/>
      <c r="BY466" s="124"/>
      <c r="BZ466" s="124"/>
      <c r="CA466" s="124"/>
      <c r="CB466" s="124"/>
      <c r="CC466" s="124"/>
      <c r="CD466" s="124"/>
      <c r="CE466" s="124"/>
      <c r="CF466" s="124"/>
      <c r="CG466" s="124"/>
      <c r="CH466" s="124"/>
      <c r="CI466" s="124"/>
      <c r="CJ466" s="124"/>
      <c r="CK466" s="124"/>
      <c r="CL466" s="124"/>
      <c r="CM466" s="124"/>
      <c r="CN466" s="124"/>
      <c r="CO466" s="124"/>
      <c r="CP466" s="124"/>
      <c r="CQ466" s="124"/>
      <c r="CR466" s="124"/>
      <c r="CS466" s="124"/>
      <c r="CT466" s="124"/>
      <c r="CU466" s="124"/>
      <c r="CV466" s="124"/>
      <c r="CW466" s="124"/>
      <c r="CX466" s="124"/>
      <c r="CY466" s="124"/>
      <c r="CZ466" s="124"/>
      <c r="DA466" s="124"/>
      <c r="DB466" s="124"/>
      <c r="DC466" s="124"/>
      <c r="DD466" s="124"/>
      <c r="DE466" s="124"/>
      <c r="DF466" s="124"/>
      <c r="DG466" s="124"/>
      <c r="DH466" s="124"/>
      <c r="DI466" s="124"/>
      <c r="DJ466" s="124"/>
    </row>
    <row r="467" spans="1:114" s="125" customFormat="1" ht="71.25" customHeight="1">
      <c r="A467" s="188">
        <v>101</v>
      </c>
      <c r="B467" s="315" t="s">
        <v>2872</v>
      </c>
      <c r="C467" s="289" t="s">
        <v>2873</v>
      </c>
      <c r="D467" s="205" t="s">
        <v>2891</v>
      </c>
      <c r="E467" s="294" t="s">
        <v>2892</v>
      </c>
      <c r="F467" s="293" t="s">
        <v>2876</v>
      </c>
      <c r="G467" s="205" t="s">
        <v>188</v>
      </c>
      <c r="H467" s="287"/>
      <c r="I467" s="205"/>
      <c r="J467" s="206">
        <v>44340</v>
      </c>
      <c r="K467" s="205" t="s">
        <v>2893</v>
      </c>
      <c r="L467" s="101"/>
      <c r="M467" s="101"/>
      <c r="N467" s="318">
        <v>8000000</v>
      </c>
      <c r="O467" s="5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4"/>
      <c r="AL467" s="124"/>
      <c r="AM467" s="124"/>
      <c r="AN467" s="124"/>
      <c r="AO467" s="124"/>
      <c r="AP467" s="124"/>
      <c r="AQ467" s="124"/>
      <c r="AR467" s="124"/>
      <c r="AS467" s="124"/>
      <c r="AT467" s="124"/>
      <c r="AU467" s="124"/>
      <c r="AV467" s="124"/>
      <c r="AW467" s="124"/>
      <c r="AX467" s="124"/>
      <c r="AY467" s="124"/>
      <c r="AZ467" s="124"/>
      <c r="BA467" s="124"/>
      <c r="BB467" s="124"/>
      <c r="BC467" s="124"/>
      <c r="BD467" s="124"/>
      <c r="BE467" s="124"/>
      <c r="BF467" s="124"/>
      <c r="BG467" s="124"/>
      <c r="BH467" s="124"/>
      <c r="BI467" s="124"/>
      <c r="BJ467" s="124"/>
      <c r="BK467" s="124"/>
      <c r="BL467" s="124"/>
      <c r="BM467" s="124"/>
      <c r="BN467" s="124"/>
      <c r="BO467" s="124"/>
      <c r="BP467" s="124"/>
      <c r="BQ467" s="124"/>
      <c r="BR467" s="124"/>
      <c r="BS467" s="124"/>
      <c r="BT467" s="124"/>
      <c r="BU467" s="124"/>
      <c r="BV467" s="124"/>
      <c r="BW467" s="124"/>
      <c r="BX467" s="124"/>
      <c r="BY467" s="124"/>
      <c r="BZ467" s="124"/>
      <c r="CA467" s="124"/>
      <c r="CB467" s="124"/>
      <c r="CC467" s="124"/>
      <c r="CD467" s="124"/>
      <c r="CE467" s="124"/>
      <c r="CF467" s="124"/>
      <c r="CG467" s="124"/>
      <c r="CH467" s="124"/>
      <c r="CI467" s="124"/>
      <c r="CJ467" s="124"/>
      <c r="CK467" s="124"/>
      <c r="CL467" s="124"/>
      <c r="CM467" s="124"/>
      <c r="CN467" s="124"/>
      <c r="CO467" s="124"/>
      <c r="CP467" s="124"/>
      <c r="CQ467" s="124"/>
      <c r="CR467" s="124"/>
      <c r="CS467" s="124"/>
      <c r="CT467" s="124"/>
      <c r="CU467" s="124"/>
      <c r="CV467" s="124"/>
      <c r="CW467" s="124"/>
      <c r="CX467" s="124"/>
      <c r="CY467" s="124"/>
      <c r="CZ467" s="124"/>
      <c r="DA467" s="124"/>
      <c r="DB467" s="124"/>
      <c r="DC467" s="124"/>
      <c r="DD467" s="124"/>
      <c r="DE467" s="124"/>
      <c r="DF467" s="124"/>
      <c r="DG467" s="124"/>
      <c r="DH467" s="124"/>
      <c r="DI467" s="124"/>
      <c r="DJ467" s="124"/>
    </row>
    <row r="468" spans="1:114" s="125" customFormat="1" ht="71.25" customHeight="1">
      <c r="A468" s="188">
        <v>102</v>
      </c>
      <c r="B468" s="315" t="s">
        <v>2894</v>
      </c>
      <c r="C468" s="289" t="s">
        <v>2895</v>
      </c>
      <c r="D468" s="205" t="s">
        <v>2896</v>
      </c>
      <c r="E468" s="294" t="s">
        <v>2897</v>
      </c>
      <c r="F468" s="293" t="s">
        <v>3188</v>
      </c>
      <c r="G468" s="205" t="s">
        <v>188</v>
      </c>
      <c r="H468" s="287"/>
      <c r="I468" s="205"/>
      <c r="J468" s="206">
        <v>44398</v>
      </c>
      <c r="K468" s="205" t="s">
        <v>2898</v>
      </c>
      <c r="L468" s="101"/>
      <c r="M468" s="101"/>
      <c r="N468" s="318">
        <v>9000000</v>
      </c>
      <c r="O468" s="5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4"/>
      <c r="AL468" s="124"/>
      <c r="AM468" s="124"/>
      <c r="AN468" s="124"/>
      <c r="AO468" s="124"/>
      <c r="AP468" s="124"/>
      <c r="AQ468" s="124"/>
      <c r="AR468" s="124"/>
      <c r="AS468" s="124"/>
      <c r="AT468" s="124"/>
      <c r="AU468" s="124"/>
      <c r="AV468" s="124"/>
      <c r="AW468" s="124"/>
      <c r="AX468" s="124"/>
      <c r="AY468" s="124"/>
      <c r="AZ468" s="124"/>
      <c r="BA468" s="124"/>
      <c r="BB468" s="124"/>
      <c r="BC468" s="124"/>
      <c r="BD468" s="124"/>
      <c r="BE468" s="124"/>
      <c r="BF468" s="124"/>
      <c r="BG468" s="124"/>
      <c r="BH468" s="124"/>
      <c r="BI468" s="124"/>
      <c r="BJ468" s="124"/>
      <c r="BK468" s="124"/>
      <c r="BL468" s="124"/>
      <c r="BM468" s="124"/>
      <c r="BN468" s="124"/>
      <c r="BO468" s="124"/>
      <c r="BP468" s="124"/>
      <c r="BQ468" s="124"/>
      <c r="BR468" s="124"/>
      <c r="BS468" s="124"/>
      <c r="BT468" s="124"/>
      <c r="BU468" s="124"/>
      <c r="BV468" s="124"/>
      <c r="BW468" s="124"/>
      <c r="BX468" s="124"/>
      <c r="BY468" s="124"/>
      <c r="BZ468" s="124"/>
      <c r="CA468" s="124"/>
      <c r="CB468" s="124"/>
      <c r="CC468" s="124"/>
      <c r="CD468" s="124"/>
      <c r="CE468" s="124"/>
      <c r="CF468" s="124"/>
      <c r="CG468" s="124"/>
      <c r="CH468" s="124"/>
      <c r="CI468" s="124"/>
      <c r="CJ468" s="124"/>
      <c r="CK468" s="124"/>
      <c r="CL468" s="124"/>
      <c r="CM468" s="124"/>
      <c r="CN468" s="124"/>
      <c r="CO468" s="124"/>
      <c r="CP468" s="124"/>
      <c r="CQ468" s="124"/>
      <c r="CR468" s="124"/>
      <c r="CS468" s="124"/>
      <c r="CT468" s="124"/>
      <c r="CU468" s="124"/>
      <c r="CV468" s="124"/>
      <c r="CW468" s="124"/>
      <c r="CX468" s="124"/>
      <c r="CY468" s="124"/>
      <c r="CZ468" s="124"/>
      <c r="DA468" s="124"/>
      <c r="DB468" s="124"/>
      <c r="DC468" s="124"/>
      <c r="DD468" s="124"/>
      <c r="DE468" s="124"/>
      <c r="DF468" s="124"/>
      <c r="DG468" s="124"/>
      <c r="DH468" s="124"/>
      <c r="DI468" s="124"/>
      <c r="DJ468" s="124"/>
    </row>
    <row r="469" spans="1:114" s="125" customFormat="1" ht="71.25" customHeight="1">
      <c r="A469" s="188">
        <v>103</v>
      </c>
      <c r="B469" s="315" t="s">
        <v>2899</v>
      </c>
      <c r="C469" s="289" t="s">
        <v>2900</v>
      </c>
      <c r="D469" s="205" t="s">
        <v>2901</v>
      </c>
      <c r="E469" s="294" t="s">
        <v>2902</v>
      </c>
      <c r="F469" s="293" t="s">
        <v>2903</v>
      </c>
      <c r="G469" s="205" t="s">
        <v>188</v>
      </c>
      <c r="H469" s="287"/>
      <c r="I469" s="205"/>
      <c r="J469" s="206">
        <v>44396</v>
      </c>
      <c r="K469" s="205" t="s">
        <v>2904</v>
      </c>
      <c r="L469" s="101"/>
      <c r="M469" s="101"/>
      <c r="N469" s="318">
        <v>36500000</v>
      </c>
      <c r="O469" s="5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4"/>
      <c r="AL469" s="124"/>
      <c r="AM469" s="124"/>
      <c r="AN469" s="124"/>
      <c r="AO469" s="124"/>
      <c r="AP469" s="124"/>
      <c r="AQ469" s="124"/>
      <c r="AR469" s="124"/>
      <c r="AS469" s="124"/>
      <c r="AT469" s="124"/>
      <c r="AU469" s="124"/>
      <c r="AV469" s="124"/>
      <c r="AW469" s="124"/>
      <c r="AX469" s="124"/>
      <c r="AY469" s="124"/>
      <c r="AZ469" s="124"/>
      <c r="BA469" s="124"/>
      <c r="BB469" s="124"/>
      <c r="BC469" s="124"/>
      <c r="BD469" s="124"/>
      <c r="BE469" s="124"/>
      <c r="BF469" s="124"/>
      <c r="BG469" s="124"/>
      <c r="BH469" s="124"/>
      <c r="BI469" s="124"/>
      <c r="BJ469" s="124"/>
      <c r="BK469" s="124"/>
      <c r="BL469" s="124"/>
      <c r="BM469" s="124"/>
      <c r="BN469" s="124"/>
      <c r="BO469" s="124"/>
      <c r="BP469" s="124"/>
      <c r="BQ469" s="124"/>
      <c r="BR469" s="124"/>
      <c r="BS469" s="124"/>
      <c r="BT469" s="124"/>
      <c r="BU469" s="124"/>
      <c r="BV469" s="124"/>
      <c r="BW469" s="124"/>
      <c r="BX469" s="124"/>
      <c r="BY469" s="124"/>
      <c r="BZ469" s="124"/>
      <c r="CA469" s="124"/>
      <c r="CB469" s="124"/>
      <c r="CC469" s="124"/>
      <c r="CD469" s="124"/>
      <c r="CE469" s="124"/>
      <c r="CF469" s="124"/>
      <c r="CG469" s="124"/>
      <c r="CH469" s="124"/>
      <c r="CI469" s="124"/>
      <c r="CJ469" s="124"/>
      <c r="CK469" s="124"/>
      <c r="CL469" s="124"/>
      <c r="CM469" s="124"/>
      <c r="CN469" s="124"/>
      <c r="CO469" s="124"/>
      <c r="CP469" s="124"/>
      <c r="CQ469" s="124"/>
      <c r="CR469" s="124"/>
      <c r="CS469" s="124"/>
      <c r="CT469" s="124"/>
      <c r="CU469" s="124"/>
      <c r="CV469" s="124"/>
      <c r="CW469" s="124"/>
      <c r="CX469" s="124"/>
      <c r="CY469" s="124"/>
      <c r="CZ469" s="124"/>
      <c r="DA469" s="124"/>
      <c r="DB469" s="124"/>
      <c r="DC469" s="124"/>
      <c r="DD469" s="124"/>
      <c r="DE469" s="124"/>
      <c r="DF469" s="124"/>
      <c r="DG469" s="124"/>
      <c r="DH469" s="124"/>
      <c r="DI469" s="124"/>
      <c r="DJ469" s="124"/>
    </row>
    <row r="470" spans="1:114" s="125" customFormat="1" ht="71.25" customHeight="1">
      <c r="A470" s="188">
        <v>104</v>
      </c>
      <c r="B470" s="315" t="s">
        <v>2872</v>
      </c>
      <c r="C470" s="289" t="s">
        <v>2873</v>
      </c>
      <c r="D470" s="205" t="s">
        <v>2905</v>
      </c>
      <c r="E470" s="294" t="s">
        <v>2906</v>
      </c>
      <c r="F470" s="293" t="s">
        <v>2907</v>
      </c>
      <c r="G470" s="205" t="s">
        <v>188</v>
      </c>
      <c r="H470" s="287"/>
      <c r="I470" s="205"/>
      <c r="J470" s="206">
        <v>44403</v>
      </c>
      <c r="K470" s="205" t="s">
        <v>2908</v>
      </c>
      <c r="L470" s="101"/>
      <c r="M470" s="101"/>
      <c r="N470" s="318">
        <v>50000000</v>
      </c>
      <c r="O470" s="5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4"/>
      <c r="AL470" s="124"/>
      <c r="AM470" s="124"/>
      <c r="AN470" s="124"/>
      <c r="AO470" s="124"/>
      <c r="AP470" s="124"/>
      <c r="AQ470" s="124"/>
      <c r="AR470" s="124"/>
      <c r="AS470" s="124"/>
      <c r="AT470" s="124"/>
      <c r="AU470" s="124"/>
      <c r="AV470" s="124"/>
      <c r="AW470" s="124"/>
      <c r="AX470" s="124"/>
      <c r="AY470" s="124"/>
      <c r="AZ470" s="124"/>
      <c r="BA470" s="124"/>
      <c r="BB470" s="124"/>
      <c r="BC470" s="124"/>
      <c r="BD470" s="124"/>
      <c r="BE470" s="124"/>
      <c r="BF470" s="124"/>
      <c r="BG470" s="124"/>
      <c r="BH470" s="124"/>
      <c r="BI470" s="124"/>
      <c r="BJ470" s="124"/>
      <c r="BK470" s="124"/>
      <c r="BL470" s="124"/>
      <c r="BM470" s="124"/>
      <c r="BN470" s="124"/>
      <c r="BO470" s="124"/>
      <c r="BP470" s="124"/>
      <c r="BQ470" s="124"/>
      <c r="BR470" s="124"/>
      <c r="BS470" s="124"/>
      <c r="BT470" s="124"/>
      <c r="BU470" s="124"/>
      <c r="BV470" s="124"/>
      <c r="BW470" s="124"/>
      <c r="BX470" s="124"/>
      <c r="BY470" s="124"/>
      <c r="BZ470" s="124"/>
      <c r="CA470" s="124"/>
      <c r="CB470" s="124"/>
      <c r="CC470" s="124"/>
      <c r="CD470" s="124"/>
      <c r="CE470" s="124"/>
      <c r="CF470" s="124"/>
      <c r="CG470" s="124"/>
      <c r="CH470" s="124"/>
      <c r="CI470" s="124"/>
      <c r="CJ470" s="124"/>
      <c r="CK470" s="124"/>
      <c r="CL470" s="124"/>
      <c r="CM470" s="124"/>
      <c r="CN470" s="124"/>
      <c r="CO470" s="124"/>
      <c r="CP470" s="124"/>
      <c r="CQ470" s="124"/>
      <c r="CR470" s="124"/>
      <c r="CS470" s="124"/>
      <c r="CT470" s="124"/>
      <c r="CU470" s="124"/>
      <c r="CV470" s="124"/>
      <c r="CW470" s="124"/>
      <c r="CX470" s="124"/>
      <c r="CY470" s="124"/>
      <c r="CZ470" s="124"/>
      <c r="DA470" s="124"/>
      <c r="DB470" s="124"/>
      <c r="DC470" s="124"/>
      <c r="DD470" s="124"/>
      <c r="DE470" s="124"/>
      <c r="DF470" s="124"/>
      <c r="DG470" s="124"/>
      <c r="DH470" s="124"/>
      <c r="DI470" s="124"/>
      <c r="DJ470" s="124"/>
    </row>
    <row r="471" spans="1:114" s="125" customFormat="1" ht="71.25" customHeight="1">
      <c r="A471" s="188">
        <v>105</v>
      </c>
      <c r="B471" s="315" t="s">
        <v>2872</v>
      </c>
      <c r="C471" s="289" t="s">
        <v>2873</v>
      </c>
      <c r="D471" s="205" t="s">
        <v>2905</v>
      </c>
      <c r="E471" s="294" t="s">
        <v>2909</v>
      </c>
      <c r="F471" s="293" t="s">
        <v>2910</v>
      </c>
      <c r="G471" s="205" t="s">
        <v>188</v>
      </c>
      <c r="H471" s="287"/>
      <c r="I471" s="205"/>
      <c r="J471" s="206">
        <v>44403</v>
      </c>
      <c r="K471" s="205" t="s">
        <v>2911</v>
      </c>
      <c r="L471" s="101"/>
      <c r="M471" s="101"/>
      <c r="N471" s="318">
        <v>82402000</v>
      </c>
      <c r="O471" s="5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4"/>
      <c r="AL471" s="124"/>
      <c r="AM471" s="124"/>
      <c r="AN471" s="124"/>
      <c r="AO471" s="124"/>
      <c r="AP471" s="124"/>
      <c r="AQ471" s="124"/>
      <c r="AR471" s="124"/>
      <c r="AS471" s="124"/>
      <c r="AT471" s="124"/>
      <c r="AU471" s="124"/>
      <c r="AV471" s="124"/>
      <c r="AW471" s="124"/>
      <c r="AX471" s="124"/>
      <c r="AY471" s="124"/>
      <c r="AZ471" s="124"/>
      <c r="BA471" s="124"/>
      <c r="BB471" s="124"/>
      <c r="BC471" s="124"/>
      <c r="BD471" s="124"/>
      <c r="BE471" s="124"/>
      <c r="BF471" s="124"/>
      <c r="BG471" s="124"/>
      <c r="BH471" s="124"/>
      <c r="BI471" s="124"/>
      <c r="BJ471" s="124"/>
      <c r="BK471" s="124"/>
      <c r="BL471" s="124"/>
      <c r="BM471" s="124"/>
      <c r="BN471" s="124"/>
      <c r="BO471" s="124"/>
      <c r="BP471" s="124"/>
      <c r="BQ471" s="124"/>
      <c r="BR471" s="124"/>
      <c r="BS471" s="124"/>
      <c r="BT471" s="124"/>
      <c r="BU471" s="124"/>
      <c r="BV471" s="124"/>
      <c r="BW471" s="124"/>
      <c r="BX471" s="124"/>
      <c r="BY471" s="124"/>
      <c r="BZ471" s="124"/>
      <c r="CA471" s="124"/>
      <c r="CB471" s="124"/>
      <c r="CC471" s="124"/>
      <c r="CD471" s="124"/>
      <c r="CE471" s="124"/>
      <c r="CF471" s="124"/>
      <c r="CG471" s="124"/>
      <c r="CH471" s="124"/>
      <c r="CI471" s="124"/>
      <c r="CJ471" s="124"/>
      <c r="CK471" s="124"/>
      <c r="CL471" s="124"/>
      <c r="CM471" s="124"/>
      <c r="CN471" s="124"/>
      <c r="CO471" s="124"/>
      <c r="CP471" s="124"/>
      <c r="CQ471" s="124"/>
      <c r="CR471" s="124"/>
      <c r="CS471" s="124"/>
      <c r="CT471" s="124"/>
      <c r="CU471" s="124"/>
      <c r="CV471" s="124"/>
      <c r="CW471" s="124"/>
      <c r="CX471" s="124"/>
      <c r="CY471" s="124"/>
      <c r="CZ471" s="124"/>
      <c r="DA471" s="124"/>
      <c r="DB471" s="124"/>
      <c r="DC471" s="124"/>
      <c r="DD471" s="124"/>
      <c r="DE471" s="124"/>
      <c r="DF471" s="124"/>
      <c r="DG471" s="124"/>
      <c r="DH471" s="124"/>
      <c r="DI471" s="124"/>
      <c r="DJ471" s="124"/>
    </row>
    <row r="472" spans="1:114" s="127" customFormat="1" ht="71.25" customHeight="1">
      <c r="A472" s="188">
        <v>106</v>
      </c>
      <c r="B472" s="315" t="s">
        <v>2912</v>
      </c>
      <c r="C472" s="289" t="s">
        <v>2913</v>
      </c>
      <c r="D472" s="205" t="s">
        <v>2914</v>
      </c>
      <c r="E472" s="294" t="s">
        <v>2915</v>
      </c>
      <c r="F472" s="293" t="s">
        <v>2916</v>
      </c>
      <c r="G472" s="205" t="s">
        <v>188</v>
      </c>
      <c r="H472" s="287"/>
      <c r="I472" s="205"/>
      <c r="J472" s="206">
        <v>44403</v>
      </c>
      <c r="K472" s="205" t="s">
        <v>2917</v>
      </c>
      <c r="L472" s="101"/>
      <c r="M472" s="101"/>
      <c r="N472" s="318">
        <v>1321425807000</v>
      </c>
      <c r="O472" s="54"/>
      <c r="P472" s="163"/>
      <c r="Q472" s="163"/>
      <c r="R472" s="163"/>
      <c r="S472" s="163"/>
      <c r="T472" s="163"/>
      <c r="U472" s="163"/>
      <c r="V472" s="163"/>
      <c r="W472" s="163"/>
      <c r="X472" s="163"/>
      <c r="Y472" s="163"/>
      <c r="Z472" s="163"/>
      <c r="AA472" s="163"/>
      <c r="AB472" s="163"/>
      <c r="AC472" s="163"/>
      <c r="AD472" s="163"/>
      <c r="AE472" s="163"/>
      <c r="AF472" s="163"/>
      <c r="AG472" s="163"/>
      <c r="AH472" s="163"/>
      <c r="AI472" s="163"/>
      <c r="AJ472" s="163"/>
      <c r="AK472" s="163"/>
      <c r="AL472" s="163"/>
      <c r="AM472" s="163"/>
      <c r="AN472" s="163"/>
      <c r="AO472" s="163"/>
      <c r="AP472" s="163"/>
      <c r="AQ472" s="163"/>
      <c r="AR472" s="163"/>
      <c r="AS472" s="163"/>
      <c r="AT472" s="163"/>
      <c r="AU472" s="163"/>
      <c r="AV472" s="163"/>
      <c r="AW472" s="163"/>
      <c r="AX472" s="163"/>
      <c r="AY472" s="163"/>
      <c r="AZ472" s="163"/>
      <c r="BA472" s="163"/>
      <c r="BB472" s="163"/>
      <c r="BC472" s="163"/>
      <c r="BD472" s="163"/>
      <c r="BE472" s="163"/>
      <c r="BF472" s="163"/>
      <c r="BG472" s="163"/>
      <c r="BH472" s="163"/>
      <c r="BI472" s="163"/>
      <c r="BJ472" s="163"/>
      <c r="BK472" s="163"/>
      <c r="BL472" s="163"/>
      <c r="BM472" s="163"/>
      <c r="BN472" s="163"/>
      <c r="BO472" s="163"/>
      <c r="BP472" s="163"/>
      <c r="BQ472" s="163"/>
      <c r="BR472" s="163"/>
      <c r="BS472" s="163"/>
      <c r="BT472" s="163"/>
      <c r="BU472" s="163"/>
      <c r="BV472" s="163"/>
      <c r="BW472" s="163"/>
      <c r="BX472" s="163"/>
      <c r="BY472" s="163"/>
      <c r="BZ472" s="163"/>
      <c r="CA472" s="163"/>
      <c r="CB472" s="163"/>
      <c r="CC472" s="163"/>
      <c r="CD472" s="163"/>
      <c r="CE472" s="163"/>
      <c r="CF472" s="163"/>
      <c r="CG472" s="163"/>
      <c r="CH472" s="163"/>
      <c r="CI472" s="163"/>
      <c r="CJ472" s="163"/>
      <c r="CK472" s="163"/>
      <c r="CL472" s="163"/>
      <c r="CM472" s="163"/>
      <c r="CN472" s="163"/>
      <c r="CO472" s="163"/>
      <c r="CP472" s="163"/>
      <c r="CQ472" s="163"/>
      <c r="CR472" s="163"/>
      <c r="CS472" s="163"/>
      <c r="CT472" s="163"/>
      <c r="CU472" s="163"/>
      <c r="CV472" s="163"/>
      <c r="CW472" s="163"/>
      <c r="CX472" s="163"/>
      <c r="CY472" s="163"/>
      <c r="CZ472" s="163"/>
      <c r="DA472" s="163"/>
      <c r="DB472" s="163"/>
      <c r="DC472" s="163"/>
      <c r="DD472" s="163"/>
      <c r="DE472" s="163"/>
      <c r="DF472" s="163"/>
      <c r="DG472" s="163"/>
      <c r="DH472" s="163"/>
      <c r="DI472" s="163"/>
      <c r="DJ472" s="163"/>
    </row>
    <row r="473" spans="1:114" s="127" customFormat="1" ht="71.25" customHeight="1">
      <c r="A473" s="188">
        <v>107</v>
      </c>
      <c r="B473" s="315" t="s">
        <v>3032</v>
      </c>
      <c r="C473" s="289" t="s">
        <v>1582</v>
      </c>
      <c r="D473" s="205" t="s">
        <v>3033</v>
      </c>
      <c r="E473" s="294" t="s">
        <v>3034</v>
      </c>
      <c r="F473" s="293" t="s">
        <v>3189</v>
      </c>
      <c r="G473" s="205" t="s">
        <v>188</v>
      </c>
      <c r="H473" s="287"/>
      <c r="I473" s="205"/>
      <c r="J473" s="206">
        <v>44459</v>
      </c>
      <c r="K473" s="205" t="s">
        <v>3035</v>
      </c>
      <c r="L473" s="101"/>
      <c r="M473" s="101"/>
      <c r="N473" s="318">
        <v>45448000</v>
      </c>
      <c r="O473" s="54"/>
      <c r="P473" s="163"/>
      <c r="Q473" s="163"/>
      <c r="R473" s="163"/>
      <c r="S473" s="163"/>
      <c r="T473" s="163"/>
      <c r="U473" s="163"/>
      <c r="V473" s="163"/>
      <c r="W473" s="163"/>
      <c r="X473" s="163"/>
      <c r="Y473" s="163"/>
      <c r="Z473" s="163"/>
      <c r="AA473" s="163"/>
      <c r="AB473" s="163"/>
      <c r="AC473" s="163"/>
      <c r="AD473" s="163"/>
      <c r="AE473" s="163"/>
      <c r="AF473" s="163"/>
      <c r="AG473" s="163"/>
      <c r="AH473" s="163"/>
      <c r="AI473" s="163"/>
      <c r="AJ473" s="163"/>
      <c r="AK473" s="163"/>
      <c r="AL473" s="163"/>
      <c r="AM473" s="163"/>
      <c r="AN473" s="163"/>
      <c r="AO473" s="163"/>
      <c r="AP473" s="163"/>
      <c r="AQ473" s="163"/>
      <c r="AR473" s="163"/>
      <c r="AS473" s="163"/>
      <c r="AT473" s="163"/>
      <c r="AU473" s="163"/>
      <c r="AV473" s="163"/>
      <c r="AW473" s="163"/>
      <c r="AX473" s="163"/>
      <c r="AY473" s="163"/>
      <c r="AZ473" s="163"/>
      <c r="BA473" s="163"/>
      <c r="BB473" s="163"/>
      <c r="BC473" s="163"/>
      <c r="BD473" s="163"/>
      <c r="BE473" s="163"/>
      <c r="BF473" s="163"/>
      <c r="BG473" s="163"/>
      <c r="BH473" s="163"/>
      <c r="BI473" s="163"/>
      <c r="BJ473" s="163"/>
      <c r="BK473" s="163"/>
      <c r="BL473" s="163"/>
      <c r="BM473" s="163"/>
      <c r="BN473" s="163"/>
      <c r="BO473" s="163"/>
      <c r="BP473" s="163"/>
      <c r="BQ473" s="163"/>
      <c r="BR473" s="163"/>
      <c r="BS473" s="163"/>
      <c r="BT473" s="163"/>
      <c r="BU473" s="163"/>
      <c r="BV473" s="163"/>
      <c r="BW473" s="163"/>
      <c r="BX473" s="163"/>
      <c r="BY473" s="163"/>
      <c r="BZ473" s="163"/>
      <c r="CA473" s="163"/>
      <c r="CB473" s="163"/>
      <c r="CC473" s="163"/>
      <c r="CD473" s="163"/>
      <c r="CE473" s="163"/>
      <c r="CF473" s="163"/>
      <c r="CG473" s="163"/>
      <c r="CH473" s="163"/>
      <c r="CI473" s="163"/>
      <c r="CJ473" s="163"/>
      <c r="CK473" s="163"/>
      <c r="CL473" s="163"/>
      <c r="CM473" s="163"/>
      <c r="CN473" s="163"/>
      <c r="CO473" s="163"/>
      <c r="CP473" s="163"/>
      <c r="CQ473" s="163"/>
      <c r="CR473" s="163"/>
      <c r="CS473" s="163"/>
      <c r="CT473" s="163"/>
      <c r="CU473" s="163"/>
      <c r="CV473" s="163"/>
      <c r="CW473" s="163"/>
      <c r="CX473" s="163"/>
      <c r="CY473" s="163"/>
      <c r="CZ473" s="163"/>
      <c r="DA473" s="163"/>
      <c r="DB473" s="163"/>
      <c r="DC473" s="163"/>
      <c r="DD473" s="163"/>
      <c r="DE473" s="163"/>
      <c r="DF473" s="163"/>
      <c r="DG473" s="163"/>
      <c r="DH473" s="163"/>
      <c r="DI473" s="163"/>
      <c r="DJ473" s="163"/>
    </row>
    <row r="474" spans="1:114" s="127" customFormat="1" ht="71.25" customHeight="1">
      <c r="A474" s="188">
        <v>108</v>
      </c>
      <c r="B474" s="315" t="s">
        <v>3190</v>
      </c>
      <c r="C474" s="289" t="s">
        <v>3191</v>
      </c>
      <c r="D474" s="205" t="s">
        <v>3192</v>
      </c>
      <c r="E474" s="294" t="s">
        <v>3193</v>
      </c>
      <c r="F474" s="293" t="s">
        <v>3194</v>
      </c>
      <c r="G474" s="205" t="s">
        <v>188</v>
      </c>
      <c r="H474" s="287"/>
      <c r="I474" s="205"/>
      <c r="J474" s="206">
        <v>44470</v>
      </c>
      <c r="K474" s="205" t="s">
        <v>3195</v>
      </c>
      <c r="L474" s="101"/>
      <c r="M474" s="101"/>
      <c r="N474" s="318">
        <v>16500000</v>
      </c>
      <c r="O474" s="54"/>
      <c r="P474" s="163"/>
      <c r="Q474" s="163"/>
      <c r="R474" s="163"/>
      <c r="S474" s="163"/>
      <c r="T474" s="163"/>
      <c r="U474" s="163"/>
      <c r="V474" s="163"/>
      <c r="W474" s="163"/>
      <c r="X474" s="163"/>
      <c r="Y474" s="163"/>
      <c r="Z474" s="163"/>
      <c r="AA474" s="163"/>
      <c r="AB474" s="163"/>
      <c r="AC474" s="163"/>
      <c r="AD474" s="163"/>
      <c r="AE474" s="163"/>
      <c r="AF474" s="163"/>
      <c r="AG474" s="163"/>
      <c r="AH474" s="163"/>
      <c r="AI474" s="163"/>
      <c r="AJ474" s="163"/>
      <c r="AK474" s="163"/>
      <c r="AL474" s="163"/>
      <c r="AM474" s="163"/>
      <c r="AN474" s="163"/>
      <c r="AO474" s="163"/>
      <c r="AP474" s="163"/>
      <c r="AQ474" s="163"/>
      <c r="AR474" s="163"/>
      <c r="AS474" s="163"/>
      <c r="AT474" s="163"/>
      <c r="AU474" s="163"/>
      <c r="AV474" s="163"/>
      <c r="AW474" s="163"/>
      <c r="AX474" s="163"/>
      <c r="AY474" s="163"/>
      <c r="AZ474" s="163"/>
      <c r="BA474" s="163"/>
      <c r="BB474" s="163"/>
      <c r="BC474" s="163"/>
      <c r="BD474" s="163"/>
      <c r="BE474" s="163"/>
      <c r="BF474" s="163"/>
      <c r="BG474" s="163"/>
      <c r="BH474" s="163"/>
      <c r="BI474" s="163"/>
      <c r="BJ474" s="163"/>
      <c r="BK474" s="163"/>
      <c r="BL474" s="163"/>
      <c r="BM474" s="163"/>
      <c r="BN474" s="163"/>
      <c r="BO474" s="163"/>
      <c r="BP474" s="163"/>
      <c r="BQ474" s="163"/>
      <c r="BR474" s="163"/>
      <c r="BS474" s="163"/>
      <c r="BT474" s="163"/>
      <c r="BU474" s="163"/>
      <c r="BV474" s="163"/>
      <c r="BW474" s="163"/>
      <c r="BX474" s="163"/>
      <c r="BY474" s="163"/>
      <c r="BZ474" s="163"/>
      <c r="CA474" s="163"/>
      <c r="CB474" s="163"/>
      <c r="CC474" s="163"/>
      <c r="CD474" s="163"/>
      <c r="CE474" s="163"/>
      <c r="CF474" s="163"/>
      <c r="CG474" s="163"/>
      <c r="CH474" s="163"/>
      <c r="CI474" s="163"/>
      <c r="CJ474" s="163"/>
      <c r="CK474" s="163"/>
      <c r="CL474" s="163"/>
      <c r="CM474" s="163"/>
      <c r="CN474" s="163"/>
      <c r="CO474" s="163"/>
      <c r="CP474" s="163"/>
      <c r="CQ474" s="163"/>
      <c r="CR474" s="163"/>
      <c r="CS474" s="163"/>
      <c r="CT474" s="163"/>
      <c r="CU474" s="163"/>
      <c r="CV474" s="163"/>
      <c r="CW474" s="163"/>
      <c r="CX474" s="163"/>
      <c r="CY474" s="163"/>
      <c r="CZ474" s="163"/>
      <c r="DA474" s="163"/>
      <c r="DB474" s="163"/>
      <c r="DC474" s="163"/>
      <c r="DD474" s="163"/>
      <c r="DE474" s="163"/>
      <c r="DF474" s="163"/>
      <c r="DG474" s="163"/>
      <c r="DH474" s="163"/>
      <c r="DI474" s="163"/>
      <c r="DJ474" s="163"/>
    </row>
    <row r="475" spans="1:114" s="127" customFormat="1" ht="71.25" customHeight="1">
      <c r="A475" s="188">
        <v>109</v>
      </c>
      <c r="B475" s="315" t="s">
        <v>3224</v>
      </c>
      <c r="C475" s="289" t="s">
        <v>3225</v>
      </c>
      <c r="D475" s="205" t="s">
        <v>3226</v>
      </c>
      <c r="E475" s="294" t="s">
        <v>3227</v>
      </c>
      <c r="F475" s="293" t="s">
        <v>3228</v>
      </c>
      <c r="G475" s="205" t="s">
        <v>188</v>
      </c>
      <c r="H475" s="287"/>
      <c r="I475" s="205"/>
      <c r="J475" s="206">
        <v>44518</v>
      </c>
      <c r="K475" s="205" t="s">
        <v>3229</v>
      </c>
      <c r="L475" s="101"/>
      <c r="M475" s="101"/>
      <c r="N475" s="318">
        <v>29960000</v>
      </c>
      <c r="O475" s="54"/>
      <c r="P475" s="163"/>
      <c r="Q475" s="163"/>
      <c r="R475" s="163"/>
      <c r="S475" s="163"/>
      <c r="T475" s="163"/>
      <c r="U475" s="163"/>
      <c r="V475" s="163"/>
      <c r="W475" s="163"/>
      <c r="X475" s="163"/>
      <c r="Y475" s="163"/>
      <c r="Z475" s="163"/>
      <c r="AA475" s="163"/>
      <c r="AB475" s="163"/>
      <c r="AC475" s="163"/>
      <c r="AD475" s="163"/>
      <c r="AE475" s="163"/>
      <c r="AF475" s="163"/>
      <c r="AG475" s="163"/>
      <c r="AH475" s="163"/>
      <c r="AI475" s="163"/>
      <c r="AJ475" s="163"/>
      <c r="AK475" s="163"/>
      <c r="AL475" s="163"/>
      <c r="AM475" s="163"/>
      <c r="AN475" s="163"/>
      <c r="AO475" s="163"/>
      <c r="AP475" s="163"/>
      <c r="AQ475" s="163"/>
      <c r="AR475" s="163"/>
      <c r="AS475" s="163"/>
      <c r="AT475" s="163"/>
      <c r="AU475" s="163"/>
      <c r="AV475" s="163"/>
      <c r="AW475" s="163"/>
      <c r="AX475" s="163"/>
      <c r="AY475" s="163"/>
      <c r="AZ475" s="163"/>
      <c r="BA475" s="163"/>
      <c r="BB475" s="163"/>
      <c r="BC475" s="163"/>
      <c r="BD475" s="163"/>
      <c r="BE475" s="163"/>
      <c r="BF475" s="163"/>
      <c r="BG475" s="163"/>
      <c r="BH475" s="163"/>
      <c r="BI475" s="163"/>
      <c r="BJ475" s="163"/>
      <c r="BK475" s="163"/>
      <c r="BL475" s="163"/>
      <c r="BM475" s="163"/>
      <c r="BN475" s="163"/>
      <c r="BO475" s="163"/>
      <c r="BP475" s="163"/>
      <c r="BQ475" s="163"/>
      <c r="BR475" s="163"/>
      <c r="BS475" s="163"/>
      <c r="BT475" s="163"/>
      <c r="BU475" s="163"/>
      <c r="BV475" s="163"/>
      <c r="BW475" s="163"/>
      <c r="BX475" s="163"/>
      <c r="BY475" s="163"/>
      <c r="BZ475" s="163"/>
      <c r="CA475" s="163"/>
      <c r="CB475" s="163"/>
      <c r="CC475" s="163"/>
      <c r="CD475" s="163"/>
      <c r="CE475" s="163"/>
      <c r="CF475" s="163"/>
      <c r="CG475" s="163"/>
      <c r="CH475" s="163"/>
      <c r="CI475" s="163"/>
      <c r="CJ475" s="163"/>
      <c r="CK475" s="163"/>
      <c r="CL475" s="163"/>
      <c r="CM475" s="163"/>
      <c r="CN475" s="163"/>
      <c r="CO475" s="163"/>
      <c r="CP475" s="163"/>
      <c r="CQ475" s="163"/>
      <c r="CR475" s="163"/>
      <c r="CS475" s="163"/>
      <c r="CT475" s="163"/>
      <c r="CU475" s="163"/>
      <c r="CV475" s="163"/>
      <c r="CW475" s="163"/>
      <c r="CX475" s="163"/>
      <c r="CY475" s="163"/>
      <c r="CZ475" s="163"/>
      <c r="DA475" s="163"/>
      <c r="DB475" s="163"/>
      <c r="DC475" s="163"/>
      <c r="DD475" s="163"/>
      <c r="DE475" s="163"/>
      <c r="DF475" s="163"/>
      <c r="DG475" s="163"/>
      <c r="DH475" s="163"/>
      <c r="DI475" s="163"/>
      <c r="DJ475" s="163"/>
    </row>
    <row r="476" spans="1:114" s="127" customFormat="1" ht="71.25" customHeight="1">
      <c r="A476" s="188">
        <v>110</v>
      </c>
      <c r="B476" s="315" t="s">
        <v>3230</v>
      </c>
      <c r="C476" s="289" t="s">
        <v>3231</v>
      </c>
      <c r="D476" s="205" t="s">
        <v>3232</v>
      </c>
      <c r="E476" s="294" t="s">
        <v>3233</v>
      </c>
      <c r="F476" s="293" t="s">
        <v>3234</v>
      </c>
      <c r="G476" s="205" t="s">
        <v>188</v>
      </c>
      <c r="H476" s="287"/>
      <c r="I476" s="205"/>
      <c r="J476" s="206">
        <v>44497</v>
      </c>
      <c r="K476" s="205" t="s">
        <v>3235</v>
      </c>
      <c r="L476" s="101"/>
      <c r="M476" s="101"/>
      <c r="N476" s="318">
        <v>2460000</v>
      </c>
      <c r="O476" s="54"/>
      <c r="P476" s="163"/>
      <c r="Q476" s="163"/>
      <c r="R476" s="163"/>
      <c r="S476" s="163"/>
      <c r="T476" s="163"/>
      <c r="U476" s="163"/>
      <c r="V476" s="163"/>
      <c r="W476" s="163"/>
      <c r="X476" s="163"/>
      <c r="Y476" s="163"/>
      <c r="Z476" s="163"/>
      <c r="AA476" s="163"/>
      <c r="AB476" s="163"/>
      <c r="AC476" s="163"/>
      <c r="AD476" s="163"/>
      <c r="AE476" s="163"/>
      <c r="AF476" s="163"/>
      <c r="AG476" s="163"/>
      <c r="AH476" s="163"/>
      <c r="AI476" s="163"/>
      <c r="AJ476" s="163"/>
      <c r="AK476" s="163"/>
      <c r="AL476" s="163"/>
      <c r="AM476" s="163"/>
      <c r="AN476" s="163"/>
      <c r="AO476" s="163"/>
      <c r="AP476" s="163"/>
      <c r="AQ476" s="163"/>
      <c r="AR476" s="163"/>
      <c r="AS476" s="163"/>
      <c r="AT476" s="163"/>
      <c r="AU476" s="163"/>
      <c r="AV476" s="163"/>
      <c r="AW476" s="163"/>
      <c r="AX476" s="163"/>
      <c r="AY476" s="163"/>
      <c r="AZ476" s="163"/>
      <c r="BA476" s="163"/>
      <c r="BB476" s="163"/>
      <c r="BC476" s="163"/>
      <c r="BD476" s="163"/>
      <c r="BE476" s="163"/>
      <c r="BF476" s="163"/>
      <c r="BG476" s="163"/>
      <c r="BH476" s="163"/>
      <c r="BI476" s="163"/>
      <c r="BJ476" s="163"/>
      <c r="BK476" s="163"/>
      <c r="BL476" s="163"/>
      <c r="BM476" s="163"/>
      <c r="BN476" s="163"/>
      <c r="BO476" s="163"/>
      <c r="BP476" s="163"/>
      <c r="BQ476" s="163"/>
      <c r="BR476" s="163"/>
      <c r="BS476" s="163"/>
      <c r="BT476" s="163"/>
      <c r="BU476" s="163"/>
      <c r="BV476" s="163"/>
      <c r="BW476" s="163"/>
      <c r="BX476" s="163"/>
      <c r="BY476" s="163"/>
      <c r="BZ476" s="163"/>
      <c r="CA476" s="163"/>
      <c r="CB476" s="163"/>
      <c r="CC476" s="163"/>
      <c r="CD476" s="163"/>
      <c r="CE476" s="163"/>
      <c r="CF476" s="163"/>
      <c r="CG476" s="163"/>
      <c r="CH476" s="163"/>
      <c r="CI476" s="163"/>
      <c r="CJ476" s="163"/>
      <c r="CK476" s="163"/>
      <c r="CL476" s="163"/>
      <c r="CM476" s="163"/>
      <c r="CN476" s="163"/>
      <c r="CO476" s="163"/>
      <c r="CP476" s="163"/>
      <c r="CQ476" s="163"/>
      <c r="CR476" s="163"/>
      <c r="CS476" s="163"/>
      <c r="CT476" s="163"/>
      <c r="CU476" s="163"/>
      <c r="CV476" s="163"/>
      <c r="CW476" s="163"/>
      <c r="CX476" s="163"/>
      <c r="CY476" s="163"/>
      <c r="CZ476" s="163"/>
      <c r="DA476" s="163"/>
      <c r="DB476" s="163"/>
      <c r="DC476" s="163"/>
      <c r="DD476" s="163"/>
      <c r="DE476" s="163"/>
      <c r="DF476" s="163"/>
      <c r="DG476" s="163"/>
      <c r="DH476" s="163"/>
      <c r="DI476" s="163"/>
      <c r="DJ476" s="163"/>
    </row>
    <row r="477" spans="1:114" s="127" customFormat="1" ht="71.25" customHeight="1">
      <c r="A477" s="188">
        <v>111</v>
      </c>
      <c r="B477" s="315" t="s">
        <v>3288</v>
      </c>
      <c r="C477" s="289" t="s">
        <v>3289</v>
      </c>
      <c r="D477" s="205" t="s">
        <v>3290</v>
      </c>
      <c r="E477" s="294" t="s">
        <v>3291</v>
      </c>
      <c r="F477" s="293" t="s">
        <v>3292</v>
      </c>
      <c r="G477" s="205" t="s">
        <v>188</v>
      </c>
      <c r="H477" s="287"/>
      <c r="I477" s="205"/>
      <c r="J477" s="206">
        <v>44550</v>
      </c>
      <c r="K477" s="205" t="s">
        <v>3293</v>
      </c>
      <c r="L477" s="101"/>
      <c r="M477" s="101"/>
      <c r="N477" s="318">
        <v>40000000</v>
      </c>
      <c r="O477" s="54"/>
      <c r="P477" s="163"/>
      <c r="Q477" s="163"/>
      <c r="R477" s="163"/>
      <c r="S477" s="163"/>
      <c r="T477" s="163"/>
      <c r="U477" s="163"/>
      <c r="V477" s="163"/>
      <c r="W477" s="163"/>
      <c r="X477" s="163"/>
      <c r="Y477" s="163"/>
      <c r="Z477" s="163"/>
      <c r="AA477" s="163"/>
      <c r="AB477" s="163"/>
      <c r="AC477" s="163"/>
      <c r="AD477" s="163"/>
      <c r="AE477" s="163"/>
      <c r="AF477" s="163"/>
      <c r="AG477" s="163"/>
      <c r="AH477" s="163"/>
      <c r="AI477" s="163"/>
      <c r="AJ477" s="163"/>
      <c r="AK477" s="163"/>
      <c r="AL477" s="163"/>
      <c r="AM477" s="163"/>
      <c r="AN477" s="163"/>
      <c r="AO477" s="163"/>
      <c r="AP477" s="163"/>
      <c r="AQ477" s="163"/>
      <c r="AR477" s="163"/>
      <c r="AS477" s="163"/>
      <c r="AT477" s="163"/>
      <c r="AU477" s="163"/>
      <c r="AV477" s="163"/>
      <c r="AW477" s="163"/>
      <c r="AX477" s="163"/>
      <c r="AY477" s="163"/>
      <c r="AZ477" s="163"/>
      <c r="BA477" s="163"/>
      <c r="BB477" s="163"/>
      <c r="BC477" s="163"/>
      <c r="BD477" s="163"/>
      <c r="BE477" s="163"/>
      <c r="BF477" s="163"/>
      <c r="BG477" s="163"/>
      <c r="BH477" s="163"/>
      <c r="BI477" s="163"/>
      <c r="BJ477" s="163"/>
      <c r="BK477" s="163"/>
      <c r="BL477" s="163"/>
      <c r="BM477" s="163"/>
      <c r="BN477" s="163"/>
      <c r="BO477" s="163"/>
      <c r="BP477" s="163"/>
      <c r="BQ477" s="163"/>
      <c r="BR477" s="163"/>
      <c r="BS477" s="163"/>
      <c r="BT477" s="163"/>
      <c r="BU477" s="163"/>
      <c r="BV477" s="163"/>
      <c r="BW477" s="163"/>
      <c r="BX477" s="163"/>
      <c r="BY477" s="163"/>
      <c r="BZ477" s="163"/>
      <c r="CA477" s="163"/>
      <c r="CB477" s="163"/>
      <c r="CC477" s="163"/>
      <c r="CD477" s="163"/>
      <c r="CE477" s="163"/>
      <c r="CF477" s="163"/>
      <c r="CG477" s="163"/>
      <c r="CH477" s="163"/>
      <c r="CI477" s="163"/>
      <c r="CJ477" s="163"/>
      <c r="CK477" s="163"/>
      <c r="CL477" s="163"/>
      <c r="CM477" s="163"/>
      <c r="CN477" s="163"/>
      <c r="CO477" s="163"/>
      <c r="CP477" s="163"/>
      <c r="CQ477" s="163"/>
      <c r="CR477" s="163"/>
      <c r="CS477" s="163"/>
      <c r="CT477" s="163"/>
      <c r="CU477" s="163"/>
      <c r="CV477" s="163"/>
      <c r="CW477" s="163"/>
      <c r="CX477" s="163"/>
      <c r="CY477" s="163"/>
      <c r="CZ477" s="163"/>
      <c r="DA477" s="163"/>
      <c r="DB477" s="163"/>
      <c r="DC477" s="163"/>
      <c r="DD477" s="163"/>
      <c r="DE477" s="163"/>
      <c r="DF477" s="163"/>
      <c r="DG477" s="163"/>
      <c r="DH477" s="163"/>
      <c r="DI477" s="163"/>
      <c r="DJ477" s="163"/>
    </row>
    <row r="478" spans="1:114" s="127" customFormat="1" ht="71.25" customHeight="1">
      <c r="A478" s="188">
        <v>112</v>
      </c>
      <c r="B478" s="315" t="s">
        <v>3410</v>
      </c>
      <c r="C478" s="289" t="s">
        <v>3411</v>
      </c>
      <c r="D478" s="205" t="s">
        <v>3412</v>
      </c>
      <c r="E478" s="294" t="s">
        <v>3413</v>
      </c>
      <c r="F478" s="293" t="s">
        <v>3414</v>
      </c>
      <c r="G478" s="205" t="s">
        <v>188</v>
      </c>
      <c r="H478" s="287"/>
      <c r="I478" s="205"/>
      <c r="J478" s="206">
        <v>44580</v>
      </c>
      <c r="K478" s="205" t="s">
        <v>3415</v>
      </c>
      <c r="L478" s="101"/>
      <c r="M478" s="101"/>
      <c r="N478" s="318">
        <v>19125000</v>
      </c>
      <c r="O478" s="54"/>
      <c r="P478" s="163"/>
      <c r="Q478" s="163"/>
      <c r="R478" s="163"/>
      <c r="S478" s="163"/>
      <c r="T478" s="163"/>
      <c r="U478" s="163"/>
      <c r="V478" s="163"/>
      <c r="W478" s="163"/>
      <c r="X478" s="163"/>
      <c r="Y478" s="163"/>
      <c r="Z478" s="163"/>
      <c r="AA478" s="163"/>
      <c r="AB478" s="163"/>
      <c r="AC478" s="163"/>
      <c r="AD478" s="163"/>
      <c r="AE478" s="163"/>
      <c r="AF478" s="163"/>
      <c r="AG478" s="163"/>
      <c r="AH478" s="163"/>
      <c r="AI478" s="163"/>
      <c r="AJ478" s="163"/>
      <c r="AK478" s="163"/>
      <c r="AL478" s="163"/>
      <c r="AM478" s="163"/>
      <c r="AN478" s="163"/>
      <c r="AO478" s="163"/>
      <c r="AP478" s="163"/>
      <c r="AQ478" s="163"/>
      <c r="AR478" s="163"/>
      <c r="AS478" s="163"/>
      <c r="AT478" s="163"/>
      <c r="AU478" s="163"/>
      <c r="AV478" s="163"/>
      <c r="AW478" s="163"/>
      <c r="AX478" s="163"/>
      <c r="AY478" s="163"/>
      <c r="AZ478" s="163"/>
      <c r="BA478" s="163"/>
      <c r="BB478" s="163"/>
      <c r="BC478" s="163"/>
      <c r="BD478" s="163"/>
      <c r="BE478" s="163"/>
      <c r="BF478" s="163"/>
      <c r="BG478" s="163"/>
      <c r="BH478" s="163"/>
      <c r="BI478" s="163"/>
      <c r="BJ478" s="163"/>
      <c r="BK478" s="163"/>
      <c r="BL478" s="163"/>
      <c r="BM478" s="163"/>
      <c r="BN478" s="163"/>
      <c r="BO478" s="163"/>
      <c r="BP478" s="163"/>
      <c r="BQ478" s="163"/>
      <c r="BR478" s="163"/>
      <c r="BS478" s="163"/>
      <c r="BT478" s="163"/>
      <c r="BU478" s="163"/>
      <c r="BV478" s="163"/>
      <c r="BW478" s="163"/>
      <c r="BX478" s="163"/>
      <c r="BY478" s="163"/>
      <c r="BZ478" s="163"/>
      <c r="CA478" s="163"/>
      <c r="CB478" s="163"/>
      <c r="CC478" s="163"/>
      <c r="CD478" s="163"/>
      <c r="CE478" s="163"/>
      <c r="CF478" s="163"/>
      <c r="CG478" s="163"/>
      <c r="CH478" s="163"/>
      <c r="CI478" s="163"/>
      <c r="CJ478" s="163"/>
      <c r="CK478" s="163"/>
      <c r="CL478" s="163"/>
      <c r="CM478" s="163"/>
      <c r="CN478" s="163"/>
      <c r="CO478" s="163"/>
      <c r="CP478" s="163"/>
      <c r="CQ478" s="163"/>
      <c r="CR478" s="163"/>
      <c r="CS478" s="163"/>
      <c r="CT478" s="163"/>
      <c r="CU478" s="163"/>
      <c r="CV478" s="163"/>
      <c r="CW478" s="163"/>
      <c r="CX478" s="163"/>
      <c r="CY478" s="163"/>
      <c r="CZ478" s="163"/>
      <c r="DA478" s="163"/>
      <c r="DB478" s="163"/>
      <c r="DC478" s="163"/>
      <c r="DD478" s="163"/>
      <c r="DE478" s="163"/>
      <c r="DF478" s="163"/>
      <c r="DG478" s="163"/>
      <c r="DH478" s="163"/>
      <c r="DI478" s="163"/>
      <c r="DJ478" s="163"/>
    </row>
    <row r="479" spans="1:114" s="127" customFormat="1" ht="71.25" customHeight="1">
      <c r="A479" s="188">
        <v>113</v>
      </c>
      <c r="B479" s="315" t="s">
        <v>3416</v>
      </c>
      <c r="C479" s="289" t="s">
        <v>3475</v>
      </c>
      <c r="D479" s="205" t="s">
        <v>3418</v>
      </c>
      <c r="E479" s="294" t="s">
        <v>3419</v>
      </c>
      <c r="F479" s="293" t="s">
        <v>3420</v>
      </c>
      <c r="G479" s="205" t="s">
        <v>188</v>
      </c>
      <c r="H479" s="287"/>
      <c r="I479" s="205"/>
      <c r="J479" s="206">
        <v>44575</v>
      </c>
      <c r="K479" s="205" t="s">
        <v>3421</v>
      </c>
      <c r="L479" s="101"/>
      <c r="M479" s="101"/>
      <c r="N479" s="318">
        <v>140761000</v>
      </c>
      <c r="O479" s="54"/>
      <c r="P479" s="163"/>
      <c r="Q479" s="163"/>
      <c r="R479" s="163"/>
      <c r="S479" s="163"/>
      <c r="T479" s="163"/>
      <c r="U479" s="163"/>
      <c r="V479" s="163"/>
      <c r="W479" s="163"/>
      <c r="X479" s="163"/>
      <c r="Y479" s="163"/>
      <c r="Z479" s="163"/>
      <c r="AA479" s="163"/>
      <c r="AB479" s="163"/>
      <c r="AC479" s="163"/>
      <c r="AD479" s="163"/>
      <c r="AE479" s="163"/>
      <c r="AF479" s="163"/>
      <c r="AG479" s="163"/>
      <c r="AH479" s="163"/>
      <c r="AI479" s="163"/>
      <c r="AJ479" s="163"/>
      <c r="AK479" s="163"/>
      <c r="AL479" s="163"/>
      <c r="AM479" s="163"/>
      <c r="AN479" s="163"/>
      <c r="AO479" s="163"/>
      <c r="AP479" s="163"/>
      <c r="AQ479" s="163"/>
      <c r="AR479" s="163"/>
      <c r="AS479" s="163"/>
      <c r="AT479" s="163"/>
      <c r="AU479" s="163"/>
      <c r="AV479" s="163"/>
      <c r="AW479" s="163"/>
      <c r="AX479" s="163"/>
      <c r="AY479" s="163"/>
      <c r="AZ479" s="163"/>
      <c r="BA479" s="163"/>
      <c r="BB479" s="163"/>
      <c r="BC479" s="163"/>
      <c r="BD479" s="163"/>
      <c r="BE479" s="163"/>
      <c r="BF479" s="163"/>
      <c r="BG479" s="163"/>
      <c r="BH479" s="163"/>
      <c r="BI479" s="163"/>
      <c r="BJ479" s="163"/>
      <c r="BK479" s="163"/>
      <c r="BL479" s="163"/>
      <c r="BM479" s="163"/>
      <c r="BN479" s="163"/>
      <c r="BO479" s="163"/>
      <c r="BP479" s="163"/>
      <c r="BQ479" s="163"/>
      <c r="BR479" s="163"/>
      <c r="BS479" s="163"/>
      <c r="BT479" s="163"/>
      <c r="BU479" s="163"/>
      <c r="BV479" s="163"/>
      <c r="BW479" s="163"/>
      <c r="BX479" s="163"/>
      <c r="BY479" s="163"/>
      <c r="BZ479" s="163"/>
      <c r="CA479" s="163"/>
      <c r="CB479" s="163"/>
      <c r="CC479" s="163"/>
      <c r="CD479" s="163"/>
      <c r="CE479" s="163"/>
      <c r="CF479" s="163"/>
      <c r="CG479" s="163"/>
      <c r="CH479" s="163"/>
      <c r="CI479" s="163"/>
      <c r="CJ479" s="163"/>
      <c r="CK479" s="163"/>
      <c r="CL479" s="163"/>
      <c r="CM479" s="163"/>
      <c r="CN479" s="163"/>
      <c r="CO479" s="163"/>
      <c r="CP479" s="163"/>
      <c r="CQ479" s="163"/>
      <c r="CR479" s="163"/>
      <c r="CS479" s="163"/>
      <c r="CT479" s="163"/>
      <c r="CU479" s="163"/>
      <c r="CV479" s="163"/>
      <c r="CW479" s="163"/>
      <c r="CX479" s="163"/>
      <c r="CY479" s="163"/>
      <c r="CZ479" s="163"/>
      <c r="DA479" s="163"/>
      <c r="DB479" s="163"/>
      <c r="DC479" s="163"/>
      <c r="DD479" s="163"/>
      <c r="DE479" s="163"/>
      <c r="DF479" s="163"/>
      <c r="DG479" s="163"/>
      <c r="DH479" s="163"/>
      <c r="DI479" s="163"/>
      <c r="DJ479" s="163"/>
    </row>
    <row r="480" spans="1:114" s="127" customFormat="1" ht="71.25" customHeight="1">
      <c r="A480" s="188">
        <v>114</v>
      </c>
      <c r="B480" s="315" t="s">
        <v>2872</v>
      </c>
      <c r="C480" s="289" t="s">
        <v>3476</v>
      </c>
      <c r="D480" s="205" t="s">
        <v>3477</v>
      </c>
      <c r="E480" s="294" t="s">
        <v>3478</v>
      </c>
      <c r="F480" s="293" t="s">
        <v>3479</v>
      </c>
      <c r="G480" s="205" t="s">
        <v>188</v>
      </c>
      <c r="H480" s="287"/>
      <c r="I480" s="205"/>
      <c r="J480" s="206">
        <v>44644</v>
      </c>
      <c r="K480" s="205" t="s">
        <v>3480</v>
      </c>
      <c r="L480" s="101"/>
      <c r="M480" s="101"/>
      <c r="N480" s="321">
        <v>55500000</v>
      </c>
      <c r="O480" s="54"/>
      <c r="P480" s="163"/>
      <c r="Q480" s="163"/>
      <c r="R480" s="163"/>
      <c r="S480" s="163"/>
      <c r="T480" s="163"/>
      <c r="U480" s="163"/>
      <c r="V480" s="163"/>
      <c r="W480" s="163"/>
      <c r="X480" s="163"/>
      <c r="Y480" s="163"/>
      <c r="Z480" s="163"/>
      <c r="AA480" s="163"/>
      <c r="AB480" s="163"/>
      <c r="AC480" s="163"/>
      <c r="AD480" s="163"/>
      <c r="AE480" s="163"/>
      <c r="AF480" s="163"/>
      <c r="AG480" s="163"/>
      <c r="AH480" s="163"/>
      <c r="AI480" s="163"/>
      <c r="AJ480" s="163"/>
      <c r="AK480" s="163"/>
      <c r="AL480" s="163"/>
      <c r="AM480" s="163"/>
      <c r="AN480" s="163"/>
      <c r="AO480" s="163"/>
      <c r="AP480" s="163"/>
      <c r="AQ480" s="163"/>
      <c r="AR480" s="163"/>
      <c r="AS480" s="163"/>
      <c r="AT480" s="163"/>
      <c r="AU480" s="163"/>
      <c r="AV480" s="163"/>
      <c r="AW480" s="163"/>
      <c r="AX480" s="163"/>
      <c r="AY480" s="163"/>
      <c r="AZ480" s="163"/>
      <c r="BA480" s="163"/>
      <c r="BB480" s="163"/>
      <c r="BC480" s="163"/>
      <c r="BD480" s="163"/>
      <c r="BE480" s="163"/>
      <c r="BF480" s="163"/>
      <c r="BG480" s="163"/>
      <c r="BH480" s="163"/>
      <c r="BI480" s="163"/>
      <c r="BJ480" s="163"/>
      <c r="BK480" s="163"/>
      <c r="BL480" s="163"/>
      <c r="BM480" s="163"/>
      <c r="BN480" s="163"/>
      <c r="BO480" s="163"/>
      <c r="BP480" s="163"/>
      <c r="BQ480" s="163"/>
      <c r="BR480" s="163"/>
      <c r="BS480" s="163"/>
      <c r="BT480" s="163"/>
      <c r="BU480" s="163"/>
      <c r="BV480" s="163"/>
      <c r="BW480" s="163"/>
      <c r="BX480" s="163"/>
      <c r="BY480" s="163"/>
      <c r="BZ480" s="163"/>
      <c r="CA480" s="163"/>
      <c r="CB480" s="163"/>
      <c r="CC480" s="163"/>
      <c r="CD480" s="163"/>
      <c r="CE480" s="163"/>
      <c r="CF480" s="163"/>
      <c r="CG480" s="163"/>
      <c r="CH480" s="163"/>
      <c r="CI480" s="163"/>
      <c r="CJ480" s="163"/>
      <c r="CK480" s="163"/>
      <c r="CL480" s="163"/>
      <c r="CM480" s="163"/>
      <c r="CN480" s="163"/>
      <c r="CO480" s="163"/>
      <c r="CP480" s="163"/>
      <c r="CQ480" s="163"/>
      <c r="CR480" s="163"/>
      <c r="CS480" s="163"/>
      <c r="CT480" s="163"/>
      <c r="CU480" s="163"/>
      <c r="CV480" s="163"/>
      <c r="CW480" s="163"/>
      <c r="CX480" s="163"/>
      <c r="CY480" s="163"/>
      <c r="CZ480" s="163"/>
      <c r="DA480" s="163"/>
      <c r="DB480" s="163"/>
      <c r="DC480" s="163"/>
      <c r="DD480" s="163"/>
      <c r="DE480" s="163"/>
      <c r="DF480" s="163"/>
      <c r="DG480" s="163"/>
      <c r="DH480" s="163"/>
      <c r="DI480" s="163"/>
      <c r="DJ480" s="163"/>
    </row>
    <row r="481" spans="1:114" s="127" customFormat="1" ht="71.25" customHeight="1">
      <c r="A481" s="188">
        <v>115</v>
      </c>
      <c r="B481" s="315" t="s">
        <v>2872</v>
      </c>
      <c r="C481" s="289" t="s">
        <v>3476</v>
      </c>
      <c r="D481" s="205" t="s">
        <v>3481</v>
      </c>
      <c r="E481" s="294" t="s">
        <v>3482</v>
      </c>
      <c r="F481" s="293" t="s">
        <v>3483</v>
      </c>
      <c r="G481" s="205" t="s">
        <v>188</v>
      </c>
      <c r="H481" s="287"/>
      <c r="I481" s="205"/>
      <c r="J481" s="206">
        <v>44644</v>
      </c>
      <c r="K481" s="205" t="s">
        <v>3484</v>
      </c>
      <c r="L481" s="101"/>
      <c r="M481" s="101"/>
      <c r="N481" s="321">
        <v>10000000</v>
      </c>
      <c r="O481" s="54"/>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3"/>
      <c r="AY481" s="163"/>
      <c r="AZ481" s="163"/>
      <c r="BA481" s="163"/>
      <c r="BB481" s="163"/>
      <c r="BC481" s="163"/>
      <c r="BD481" s="163"/>
      <c r="BE481" s="163"/>
      <c r="BF481" s="163"/>
      <c r="BG481" s="163"/>
      <c r="BH481" s="163"/>
      <c r="BI481" s="163"/>
      <c r="BJ481" s="163"/>
      <c r="BK481" s="163"/>
      <c r="BL481" s="163"/>
      <c r="BM481" s="163"/>
      <c r="BN481" s="163"/>
      <c r="BO481" s="163"/>
      <c r="BP481" s="163"/>
      <c r="BQ481" s="163"/>
      <c r="BR481" s="163"/>
      <c r="BS481" s="163"/>
      <c r="BT481" s="163"/>
      <c r="BU481" s="163"/>
      <c r="BV481" s="163"/>
      <c r="BW481" s="163"/>
      <c r="BX481" s="163"/>
      <c r="BY481" s="163"/>
      <c r="BZ481" s="163"/>
      <c r="CA481" s="163"/>
      <c r="CB481" s="163"/>
      <c r="CC481" s="163"/>
      <c r="CD481" s="163"/>
      <c r="CE481" s="163"/>
      <c r="CF481" s="163"/>
      <c r="CG481" s="163"/>
      <c r="CH481" s="163"/>
      <c r="CI481" s="163"/>
      <c r="CJ481" s="163"/>
      <c r="CK481" s="163"/>
      <c r="CL481" s="163"/>
      <c r="CM481" s="163"/>
      <c r="CN481" s="163"/>
      <c r="CO481" s="163"/>
      <c r="CP481" s="163"/>
      <c r="CQ481" s="163"/>
      <c r="CR481" s="163"/>
      <c r="CS481" s="163"/>
      <c r="CT481" s="163"/>
      <c r="CU481" s="163"/>
      <c r="CV481" s="163"/>
      <c r="CW481" s="163"/>
      <c r="CX481" s="163"/>
      <c r="CY481" s="163"/>
      <c r="CZ481" s="163"/>
      <c r="DA481" s="163"/>
      <c r="DB481" s="163"/>
      <c r="DC481" s="163"/>
      <c r="DD481" s="163"/>
      <c r="DE481" s="163"/>
      <c r="DF481" s="163"/>
      <c r="DG481" s="163"/>
      <c r="DH481" s="163"/>
      <c r="DI481" s="163"/>
      <c r="DJ481" s="163"/>
    </row>
    <row r="482" spans="1:114" s="127" customFormat="1" ht="71.25" customHeight="1">
      <c r="A482" s="188">
        <v>116</v>
      </c>
      <c r="B482" s="315" t="s">
        <v>3224</v>
      </c>
      <c r="C482" s="289" t="s">
        <v>3225</v>
      </c>
      <c r="D482" s="205" t="s">
        <v>3226</v>
      </c>
      <c r="E482" s="294" t="s">
        <v>3485</v>
      </c>
      <c r="F482" s="293" t="s">
        <v>3486</v>
      </c>
      <c r="G482" s="205" t="s">
        <v>188</v>
      </c>
      <c r="H482" s="287"/>
      <c r="I482" s="205"/>
      <c r="J482" s="206">
        <v>44602</v>
      </c>
      <c r="K482" s="205" t="s">
        <v>3487</v>
      </c>
      <c r="L482" s="101"/>
      <c r="M482" s="101"/>
      <c r="N482" s="321">
        <v>634000000</v>
      </c>
      <c r="O482" s="54"/>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3"/>
      <c r="AY482" s="163"/>
      <c r="AZ482" s="163"/>
      <c r="BA482" s="163"/>
      <c r="BB482" s="163"/>
      <c r="BC482" s="163"/>
      <c r="BD482" s="163"/>
      <c r="BE482" s="163"/>
      <c r="BF482" s="163"/>
      <c r="BG482" s="163"/>
      <c r="BH482" s="163"/>
      <c r="BI482" s="163"/>
      <c r="BJ482" s="163"/>
      <c r="BK482" s="163"/>
      <c r="BL482" s="163"/>
      <c r="BM482" s="163"/>
      <c r="BN482" s="163"/>
      <c r="BO482" s="163"/>
      <c r="BP482" s="163"/>
      <c r="BQ482" s="163"/>
      <c r="BR482" s="163"/>
      <c r="BS482" s="163"/>
      <c r="BT482" s="163"/>
      <c r="BU482" s="163"/>
      <c r="BV482" s="163"/>
      <c r="BW482" s="163"/>
      <c r="BX482" s="163"/>
      <c r="BY482" s="163"/>
      <c r="BZ482" s="163"/>
      <c r="CA482" s="163"/>
      <c r="CB482" s="163"/>
      <c r="CC482" s="163"/>
      <c r="CD482" s="163"/>
      <c r="CE482" s="163"/>
      <c r="CF482" s="163"/>
      <c r="CG482" s="163"/>
      <c r="CH482" s="163"/>
      <c r="CI482" s="163"/>
      <c r="CJ482" s="163"/>
      <c r="CK482" s="163"/>
      <c r="CL482" s="163"/>
      <c r="CM482" s="163"/>
      <c r="CN482" s="163"/>
      <c r="CO482" s="163"/>
      <c r="CP482" s="163"/>
      <c r="CQ482" s="163"/>
      <c r="CR482" s="163"/>
      <c r="CS482" s="163"/>
      <c r="CT482" s="163"/>
      <c r="CU482" s="163"/>
      <c r="CV482" s="163"/>
      <c r="CW482" s="163"/>
      <c r="CX482" s="163"/>
      <c r="CY482" s="163"/>
      <c r="CZ482" s="163"/>
      <c r="DA482" s="163"/>
      <c r="DB482" s="163"/>
      <c r="DC482" s="163"/>
      <c r="DD482" s="163"/>
      <c r="DE482" s="163"/>
      <c r="DF482" s="163"/>
      <c r="DG482" s="163"/>
      <c r="DH482" s="163"/>
      <c r="DI482" s="163"/>
      <c r="DJ482" s="163"/>
    </row>
    <row r="483" spans="1:114" s="19" customFormat="1" ht="21" customHeight="1">
      <c r="A483" s="188"/>
      <c r="B483" s="49" t="s">
        <v>3488</v>
      </c>
      <c r="C483" s="50"/>
      <c r="D483" s="50"/>
      <c r="E483" s="51"/>
      <c r="F483" s="62">
        <f>N483</f>
        <v>1373258770</v>
      </c>
      <c r="G483" s="50"/>
      <c r="H483" s="86"/>
      <c r="I483" s="50"/>
      <c r="J483" s="52"/>
      <c r="K483" s="50"/>
      <c r="L483" s="87"/>
      <c r="M483" s="88"/>
      <c r="N483" s="211">
        <v>1373258770</v>
      </c>
      <c r="O483" s="89"/>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c r="CA483" s="22"/>
      <c r="CB483" s="22"/>
      <c r="CC483" s="22"/>
      <c r="CD483" s="22"/>
      <c r="CE483" s="22"/>
      <c r="CF483" s="22"/>
      <c r="CG483" s="22"/>
      <c r="CH483" s="22"/>
      <c r="CI483" s="22"/>
      <c r="CJ483" s="22"/>
      <c r="CK483" s="22"/>
      <c r="CL483" s="22"/>
      <c r="CM483" s="22"/>
      <c r="CN483" s="22"/>
      <c r="CO483" s="22"/>
      <c r="CP483" s="22"/>
      <c r="CQ483" s="22"/>
      <c r="CR483" s="22"/>
      <c r="CS483" s="22"/>
      <c r="CT483" s="22"/>
      <c r="CU483" s="22"/>
      <c r="CV483" s="22"/>
      <c r="CW483" s="22"/>
      <c r="CX483" s="22"/>
      <c r="CY483" s="22"/>
      <c r="CZ483" s="22"/>
      <c r="DA483" s="22"/>
      <c r="DB483" s="22"/>
      <c r="DC483" s="22"/>
      <c r="DD483" s="22"/>
      <c r="DE483" s="22"/>
      <c r="DF483" s="22"/>
      <c r="DG483" s="22"/>
      <c r="DH483" s="22"/>
      <c r="DI483" s="22"/>
      <c r="DJ483" s="22"/>
    </row>
    <row r="484" spans="1:114" s="21" customFormat="1" ht="20.25" customHeight="1">
      <c r="A484" s="409" t="s">
        <v>609</v>
      </c>
      <c r="B484" s="410"/>
      <c r="C484" s="410"/>
      <c r="D484" s="410"/>
      <c r="E484" s="410"/>
      <c r="F484" s="410"/>
      <c r="G484" s="410"/>
      <c r="H484" s="410"/>
      <c r="I484" s="410"/>
      <c r="J484" s="410"/>
      <c r="K484" s="410"/>
      <c r="L484" s="411"/>
      <c r="M484" s="72"/>
      <c r="N484" s="102"/>
      <c r="O484" s="72"/>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20"/>
      <c r="AX484" s="20"/>
      <c r="AY484" s="20"/>
      <c r="AZ484" s="20"/>
      <c r="BA484" s="20"/>
      <c r="BB484" s="20"/>
      <c r="BC484" s="20"/>
      <c r="BD484" s="20"/>
      <c r="BE484" s="20"/>
      <c r="BF484" s="20"/>
      <c r="BG484" s="20"/>
      <c r="BH484" s="20"/>
      <c r="BI484" s="20"/>
      <c r="BJ484" s="20"/>
      <c r="BK484" s="20"/>
      <c r="BL484" s="20"/>
      <c r="BM484" s="20"/>
      <c r="BN484" s="20"/>
      <c r="BO484" s="20"/>
      <c r="BP484" s="20"/>
      <c r="BQ484" s="20"/>
      <c r="BR484" s="20"/>
      <c r="BS484" s="20"/>
      <c r="BT484" s="20"/>
      <c r="BU484" s="20"/>
      <c r="BV484" s="20"/>
      <c r="BW484" s="20"/>
      <c r="BX484" s="20"/>
      <c r="BY484" s="20"/>
      <c r="BZ484" s="20"/>
      <c r="CA484" s="20"/>
      <c r="CB484" s="20"/>
      <c r="CC484" s="20"/>
      <c r="CD484" s="20"/>
      <c r="CE484" s="20"/>
      <c r="CF484" s="20"/>
      <c r="CG484" s="20"/>
      <c r="CH484" s="20"/>
      <c r="CI484" s="20"/>
      <c r="CJ484" s="20"/>
      <c r="CK484" s="20"/>
      <c r="CL484" s="20"/>
      <c r="CM484" s="20"/>
      <c r="CN484" s="20"/>
      <c r="CO484" s="20"/>
      <c r="CP484" s="20"/>
      <c r="CQ484" s="20"/>
      <c r="CR484" s="20"/>
      <c r="CS484" s="20"/>
      <c r="CT484" s="20"/>
      <c r="CU484" s="20"/>
      <c r="CV484" s="20"/>
      <c r="CW484" s="20"/>
      <c r="CX484" s="20"/>
      <c r="CY484" s="20"/>
      <c r="CZ484" s="20"/>
      <c r="DA484" s="20"/>
      <c r="DB484" s="20"/>
      <c r="DC484" s="20"/>
      <c r="DD484" s="20"/>
      <c r="DE484" s="20"/>
      <c r="DF484" s="20"/>
      <c r="DG484" s="20"/>
      <c r="DH484" s="20"/>
      <c r="DI484" s="20"/>
      <c r="DJ484" s="20"/>
    </row>
    <row r="485" spans="1:114" s="21" customFormat="1" ht="53.25" customHeight="1">
      <c r="A485" s="188">
        <v>1</v>
      </c>
      <c r="B485" s="13" t="s">
        <v>1242</v>
      </c>
      <c r="C485" s="63" t="s">
        <v>1243</v>
      </c>
      <c r="D485" s="63" t="s">
        <v>1244</v>
      </c>
      <c r="E485" s="63" t="s">
        <v>1245</v>
      </c>
      <c r="F485" s="63" t="s">
        <v>1246</v>
      </c>
      <c r="G485" s="63" t="s">
        <v>125</v>
      </c>
      <c r="H485" s="63"/>
      <c r="I485" s="63" t="s">
        <v>125</v>
      </c>
      <c r="J485" s="65">
        <v>42464</v>
      </c>
      <c r="K485" s="63" t="s">
        <v>1247</v>
      </c>
      <c r="L485" s="63"/>
      <c r="M485" s="90"/>
      <c r="N485" s="91">
        <v>20000</v>
      </c>
      <c r="O485" s="5"/>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20"/>
      <c r="AX485" s="20"/>
      <c r="AY485" s="20"/>
      <c r="AZ485" s="20"/>
      <c r="BA485" s="20"/>
      <c r="BB485" s="20"/>
      <c r="BC485" s="20"/>
      <c r="BD485" s="20"/>
      <c r="BE485" s="20"/>
      <c r="BF485" s="20"/>
      <c r="BG485" s="20"/>
      <c r="BH485" s="20"/>
      <c r="BI485" s="20"/>
      <c r="BJ485" s="20"/>
      <c r="BK485" s="20"/>
      <c r="BL485" s="20"/>
      <c r="BM485" s="20"/>
      <c r="BN485" s="20"/>
      <c r="BO485" s="20"/>
      <c r="BP485" s="20"/>
      <c r="BQ485" s="20"/>
      <c r="BR485" s="20"/>
      <c r="BS485" s="20"/>
      <c r="BT485" s="20"/>
      <c r="BU485" s="20"/>
      <c r="BV485" s="20"/>
      <c r="BW485" s="20"/>
      <c r="BX485" s="20"/>
      <c r="BY485" s="20"/>
      <c r="BZ485" s="20"/>
      <c r="CA485" s="20"/>
      <c r="CB485" s="20"/>
      <c r="CC485" s="20"/>
      <c r="CD485" s="20"/>
      <c r="CE485" s="20"/>
      <c r="CF485" s="20"/>
      <c r="CG485" s="20"/>
      <c r="CH485" s="20"/>
      <c r="CI485" s="20"/>
      <c r="CJ485" s="20"/>
      <c r="CK485" s="20"/>
      <c r="CL485" s="20"/>
      <c r="CM485" s="20"/>
      <c r="CN485" s="20"/>
      <c r="CO485" s="20"/>
      <c r="CP485" s="20"/>
      <c r="CQ485" s="20"/>
      <c r="CR485" s="20"/>
      <c r="CS485" s="20"/>
      <c r="CT485" s="20"/>
      <c r="CU485" s="20"/>
      <c r="CV485" s="20"/>
      <c r="CW485" s="20"/>
      <c r="CX485" s="20"/>
      <c r="CY485" s="20"/>
      <c r="CZ485" s="20"/>
      <c r="DA485" s="20"/>
      <c r="DB485" s="20"/>
      <c r="DC485" s="20"/>
      <c r="DD485" s="20"/>
      <c r="DE485" s="20"/>
      <c r="DF485" s="20"/>
      <c r="DG485" s="20"/>
      <c r="DH485" s="20"/>
      <c r="DI485" s="20"/>
      <c r="DJ485" s="20"/>
    </row>
    <row r="486" spans="1:114" s="21" customFormat="1" ht="53.25" customHeight="1">
      <c r="A486" s="188">
        <v>2</v>
      </c>
      <c r="B486" s="13" t="s">
        <v>799</v>
      </c>
      <c r="C486" s="63" t="s">
        <v>320</v>
      </c>
      <c r="D486" s="63" t="s">
        <v>321</v>
      </c>
      <c r="E486" s="63" t="s">
        <v>322</v>
      </c>
      <c r="F486" s="63" t="s">
        <v>323</v>
      </c>
      <c r="G486" s="63" t="s">
        <v>125</v>
      </c>
      <c r="H486" s="63"/>
      <c r="I486" s="63"/>
      <c r="J486" s="65">
        <v>42405</v>
      </c>
      <c r="K486" s="63" t="s">
        <v>292</v>
      </c>
      <c r="L486" s="92"/>
      <c r="M486" s="90"/>
      <c r="N486" s="91">
        <v>5200</v>
      </c>
      <c r="O486" s="128"/>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c r="BG486" s="20"/>
      <c r="BH486" s="20"/>
      <c r="BI486" s="20"/>
      <c r="BJ486" s="20"/>
      <c r="BK486" s="20"/>
      <c r="BL486" s="20"/>
      <c r="BM486" s="20"/>
      <c r="BN486" s="20"/>
      <c r="BO486" s="20"/>
      <c r="BP486" s="20"/>
      <c r="BQ486" s="20"/>
      <c r="BR486" s="20"/>
      <c r="BS486" s="20"/>
      <c r="BT486" s="20"/>
      <c r="BU486" s="20"/>
      <c r="BV486" s="20"/>
      <c r="BW486" s="20"/>
      <c r="BX486" s="20"/>
      <c r="BY486" s="20"/>
      <c r="BZ486" s="20"/>
      <c r="CA486" s="20"/>
      <c r="CB486" s="20"/>
      <c r="CC486" s="20"/>
      <c r="CD486" s="20"/>
      <c r="CE486" s="20"/>
      <c r="CF486" s="20"/>
      <c r="CG486" s="20"/>
      <c r="CH486" s="20"/>
      <c r="CI486" s="20"/>
      <c r="CJ486" s="20"/>
      <c r="CK486" s="20"/>
      <c r="CL486" s="20"/>
      <c r="CM486" s="20"/>
      <c r="CN486" s="20"/>
      <c r="CO486" s="20"/>
      <c r="CP486" s="20"/>
      <c r="CQ486" s="20"/>
      <c r="CR486" s="20"/>
      <c r="CS486" s="20"/>
      <c r="CT486" s="20"/>
      <c r="CU486" s="20"/>
      <c r="CV486" s="20"/>
      <c r="CW486" s="20"/>
      <c r="CX486" s="20"/>
      <c r="CY486" s="20"/>
      <c r="CZ486" s="20"/>
      <c r="DA486" s="20"/>
      <c r="DB486" s="20"/>
      <c r="DC486" s="20"/>
      <c r="DD486" s="20"/>
      <c r="DE486" s="20"/>
      <c r="DF486" s="20"/>
      <c r="DG486" s="20"/>
      <c r="DH486" s="20"/>
      <c r="DI486" s="20"/>
      <c r="DJ486" s="20"/>
    </row>
    <row r="487" spans="1:114" s="21" customFormat="1" ht="75" customHeight="1">
      <c r="A487" s="188">
        <v>3</v>
      </c>
      <c r="B487" s="13" t="s">
        <v>293</v>
      </c>
      <c r="C487" s="63" t="s">
        <v>294</v>
      </c>
      <c r="D487" s="63" t="s">
        <v>634</v>
      </c>
      <c r="E487" s="63" t="s">
        <v>635</v>
      </c>
      <c r="F487" s="63" t="s">
        <v>2477</v>
      </c>
      <c r="G487" s="63" t="s">
        <v>125</v>
      </c>
      <c r="H487" s="63"/>
      <c r="I487" s="63"/>
      <c r="J487" s="65" t="s">
        <v>3513</v>
      </c>
      <c r="K487" s="63" t="s">
        <v>1172</v>
      </c>
      <c r="L487" s="77"/>
      <c r="M487" s="90"/>
      <c r="N487" s="93">
        <v>12444</v>
      </c>
      <c r="O487" s="128"/>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20"/>
      <c r="AX487" s="20"/>
      <c r="AY487" s="20"/>
      <c r="AZ487" s="20"/>
      <c r="BA487" s="20"/>
      <c r="BB487" s="20"/>
      <c r="BC487" s="20"/>
      <c r="BD487" s="20"/>
      <c r="BE487" s="20"/>
      <c r="BF487" s="20"/>
      <c r="BG487" s="20"/>
      <c r="BH487" s="20"/>
      <c r="BI487" s="20"/>
      <c r="BJ487" s="20"/>
      <c r="BK487" s="20"/>
      <c r="BL487" s="20"/>
      <c r="BM487" s="20"/>
      <c r="BN487" s="20"/>
      <c r="BO487" s="20"/>
      <c r="BP487" s="20"/>
      <c r="BQ487" s="20"/>
      <c r="BR487" s="20"/>
      <c r="BS487" s="20"/>
      <c r="BT487" s="20"/>
      <c r="BU487" s="20"/>
      <c r="BV487" s="20"/>
      <c r="BW487" s="20"/>
      <c r="BX487" s="20"/>
      <c r="BY487" s="20"/>
      <c r="BZ487" s="20"/>
      <c r="CA487" s="20"/>
      <c r="CB487" s="20"/>
      <c r="CC487" s="20"/>
      <c r="CD487" s="20"/>
      <c r="CE487" s="20"/>
      <c r="CF487" s="20"/>
      <c r="CG487" s="20"/>
      <c r="CH487" s="20"/>
      <c r="CI487" s="20"/>
      <c r="CJ487" s="20"/>
      <c r="CK487" s="20"/>
      <c r="CL487" s="20"/>
      <c r="CM487" s="20"/>
      <c r="CN487" s="20"/>
      <c r="CO487" s="20"/>
      <c r="CP487" s="20"/>
      <c r="CQ487" s="20"/>
      <c r="CR487" s="20"/>
      <c r="CS487" s="20"/>
      <c r="CT487" s="20"/>
      <c r="CU487" s="20"/>
      <c r="CV487" s="20"/>
      <c r="CW487" s="20"/>
      <c r="CX487" s="20"/>
      <c r="CY487" s="20"/>
      <c r="CZ487" s="20"/>
      <c r="DA487" s="20"/>
      <c r="DB487" s="20"/>
      <c r="DC487" s="20"/>
      <c r="DD487" s="20"/>
      <c r="DE487" s="20"/>
      <c r="DF487" s="20"/>
      <c r="DG487" s="20"/>
      <c r="DH487" s="20"/>
      <c r="DI487" s="20"/>
      <c r="DJ487" s="20"/>
    </row>
    <row r="488" spans="1:114" s="21" customFormat="1" ht="84" customHeight="1">
      <c r="A488" s="188">
        <v>4</v>
      </c>
      <c r="B488" s="13" t="s">
        <v>650</v>
      </c>
      <c r="C488" s="63" t="s">
        <v>651</v>
      </c>
      <c r="D488" s="63" t="s">
        <v>470</v>
      </c>
      <c r="E488" s="63" t="s">
        <v>471</v>
      </c>
      <c r="F488" s="63" t="s">
        <v>2329</v>
      </c>
      <c r="G488" s="63" t="s">
        <v>125</v>
      </c>
      <c r="H488" s="63"/>
      <c r="I488" s="63"/>
      <c r="J488" s="65">
        <v>42467</v>
      </c>
      <c r="K488" s="63" t="s">
        <v>472</v>
      </c>
      <c r="L488" s="77"/>
      <c r="M488" s="90"/>
      <c r="N488" s="93">
        <v>4200</v>
      </c>
      <c r="O488" s="128"/>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20"/>
      <c r="AX488" s="20"/>
      <c r="AY488" s="20"/>
      <c r="AZ488" s="20"/>
      <c r="BA488" s="20"/>
      <c r="BB488" s="20"/>
      <c r="BC488" s="20"/>
      <c r="BD488" s="20"/>
      <c r="BE488" s="20"/>
      <c r="BF488" s="20"/>
      <c r="BG488" s="20"/>
      <c r="BH488" s="20"/>
      <c r="BI488" s="20"/>
      <c r="BJ488" s="20"/>
      <c r="BK488" s="20"/>
      <c r="BL488" s="20"/>
      <c r="BM488" s="20"/>
      <c r="BN488" s="20"/>
      <c r="BO488" s="20"/>
      <c r="BP488" s="20"/>
      <c r="BQ488" s="20"/>
      <c r="BR488" s="20"/>
      <c r="BS488" s="20"/>
      <c r="BT488" s="20"/>
      <c r="BU488" s="20"/>
      <c r="BV488" s="20"/>
      <c r="BW488" s="20"/>
      <c r="BX488" s="20"/>
      <c r="BY488" s="20"/>
      <c r="BZ488" s="20"/>
      <c r="CA488" s="20"/>
      <c r="CB488" s="20"/>
      <c r="CC488" s="20"/>
      <c r="CD488" s="20"/>
      <c r="CE488" s="20"/>
      <c r="CF488" s="20"/>
      <c r="CG488" s="20"/>
      <c r="CH488" s="20"/>
      <c r="CI488" s="20"/>
      <c r="CJ488" s="20"/>
      <c r="CK488" s="20"/>
      <c r="CL488" s="20"/>
      <c r="CM488" s="20"/>
      <c r="CN488" s="20"/>
      <c r="CO488" s="20"/>
      <c r="CP488" s="20"/>
      <c r="CQ488" s="20"/>
      <c r="CR488" s="20"/>
      <c r="CS488" s="20"/>
      <c r="CT488" s="20"/>
      <c r="CU488" s="20"/>
      <c r="CV488" s="20"/>
      <c r="CW488" s="20"/>
      <c r="CX488" s="20"/>
      <c r="CY488" s="20"/>
      <c r="CZ488" s="20"/>
      <c r="DA488" s="20"/>
      <c r="DB488" s="20"/>
      <c r="DC488" s="20"/>
      <c r="DD488" s="20"/>
      <c r="DE488" s="20"/>
      <c r="DF488" s="20"/>
      <c r="DG488" s="20"/>
      <c r="DH488" s="20"/>
      <c r="DI488" s="20"/>
      <c r="DJ488" s="20"/>
    </row>
    <row r="489" spans="1:114" s="21" customFormat="1" ht="84" customHeight="1">
      <c r="A489" s="188">
        <v>5</v>
      </c>
      <c r="B489" s="13" t="s">
        <v>91</v>
      </c>
      <c r="C489" s="63" t="s">
        <v>1248</v>
      </c>
      <c r="D489" s="63" t="s">
        <v>143</v>
      </c>
      <c r="E489" s="63" t="s">
        <v>796</v>
      </c>
      <c r="F489" s="63" t="s">
        <v>797</v>
      </c>
      <c r="G489" s="63" t="s">
        <v>125</v>
      </c>
      <c r="H489" s="63"/>
      <c r="I489" s="63"/>
      <c r="J489" s="65" t="s">
        <v>3514</v>
      </c>
      <c r="K489" s="345" t="s">
        <v>798</v>
      </c>
      <c r="L489" s="77"/>
      <c r="M489" s="90"/>
      <c r="N489" s="93">
        <v>3179</v>
      </c>
      <c r="O489" s="128"/>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20"/>
      <c r="AX489" s="20"/>
      <c r="AY489" s="20"/>
      <c r="AZ489" s="20"/>
      <c r="BA489" s="20"/>
      <c r="BB489" s="20"/>
      <c r="BC489" s="20"/>
      <c r="BD489" s="20"/>
      <c r="BE489" s="20"/>
      <c r="BF489" s="20"/>
      <c r="BG489" s="20"/>
      <c r="BH489" s="20"/>
      <c r="BI489" s="20"/>
      <c r="BJ489" s="20"/>
      <c r="BK489" s="20"/>
      <c r="BL489" s="20"/>
      <c r="BM489" s="20"/>
      <c r="BN489" s="20"/>
      <c r="BO489" s="20"/>
      <c r="BP489" s="20"/>
      <c r="BQ489" s="20"/>
      <c r="BR489" s="20"/>
      <c r="BS489" s="20"/>
      <c r="BT489" s="20"/>
      <c r="BU489" s="20"/>
      <c r="BV489" s="20"/>
      <c r="BW489" s="20"/>
      <c r="BX489" s="20"/>
      <c r="BY489" s="20"/>
      <c r="BZ489" s="20"/>
      <c r="CA489" s="20"/>
      <c r="CB489" s="20"/>
      <c r="CC489" s="20"/>
      <c r="CD489" s="20"/>
      <c r="CE489" s="20"/>
      <c r="CF489" s="20"/>
      <c r="CG489" s="20"/>
      <c r="CH489" s="20"/>
      <c r="CI489" s="20"/>
      <c r="CJ489" s="20"/>
      <c r="CK489" s="20"/>
      <c r="CL489" s="20"/>
      <c r="CM489" s="20"/>
      <c r="CN489" s="20"/>
      <c r="CO489" s="20"/>
      <c r="CP489" s="20"/>
      <c r="CQ489" s="20"/>
      <c r="CR489" s="20"/>
      <c r="CS489" s="20"/>
      <c r="CT489" s="20"/>
      <c r="CU489" s="20"/>
      <c r="CV489" s="20"/>
      <c r="CW489" s="20"/>
      <c r="CX489" s="20"/>
      <c r="CY489" s="20"/>
      <c r="CZ489" s="20"/>
      <c r="DA489" s="20"/>
      <c r="DB489" s="20"/>
      <c r="DC489" s="20"/>
      <c r="DD489" s="20"/>
      <c r="DE489" s="20"/>
      <c r="DF489" s="20"/>
      <c r="DG489" s="20"/>
      <c r="DH489" s="20"/>
      <c r="DI489" s="20"/>
      <c r="DJ489" s="20"/>
    </row>
    <row r="490" spans="1:114" s="21" customFormat="1" ht="78" customHeight="1">
      <c r="A490" s="188">
        <v>6</v>
      </c>
      <c r="B490" s="346" t="s">
        <v>654</v>
      </c>
      <c r="C490" s="63" t="s">
        <v>316</v>
      </c>
      <c r="D490" s="63" t="s">
        <v>317</v>
      </c>
      <c r="E490" s="63" t="s">
        <v>318</v>
      </c>
      <c r="F490" s="63" t="s">
        <v>329</v>
      </c>
      <c r="G490" s="63" t="s">
        <v>125</v>
      </c>
      <c r="H490" s="63"/>
      <c r="I490" s="63"/>
      <c r="J490" s="345" t="s">
        <v>3515</v>
      </c>
      <c r="K490" s="63" t="s">
        <v>653</v>
      </c>
      <c r="L490" s="77"/>
      <c r="M490" s="90"/>
      <c r="N490" s="93">
        <v>1224260</v>
      </c>
      <c r="O490" s="128"/>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0"/>
      <c r="BC490" s="20"/>
      <c r="BD490" s="20"/>
      <c r="BE490" s="20"/>
      <c r="BF490" s="20"/>
      <c r="BG490" s="20"/>
      <c r="BH490" s="20"/>
      <c r="BI490" s="20"/>
      <c r="BJ490" s="20"/>
      <c r="BK490" s="20"/>
      <c r="BL490" s="20"/>
      <c r="BM490" s="20"/>
      <c r="BN490" s="20"/>
      <c r="BO490" s="20"/>
      <c r="BP490" s="20"/>
      <c r="BQ490" s="20"/>
      <c r="BR490" s="20"/>
      <c r="BS490" s="20"/>
      <c r="BT490" s="20"/>
      <c r="BU490" s="20"/>
      <c r="BV490" s="20"/>
      <c r="BW490" s="20"/>
      <c r="BX490" s="20"/>
      <c r="BY490" s="20"/>
      <c r="BZ490" s="20"/>
      <c r="CA490" s="20"/>
      <c r="CB490" s="20"/>
      <c r="CC490" s="20"/>
      <c r="CD490" s="20"/>
      <c r="CE490" s="20"/>
      <c r="CF490" s="20"/>
      <c r="CG490" s="20"/>
      <c r="CH490" s="20"/>
      <c r="CI490" s="20"/>
      <c r="CJ490" s="20"/>
      <c r="CK490" s="20"/>
      <c r="CL490" s="20"/>
      <c r="CM490" s="20"/>
      <c r="CN490" s="20"/>
      <c r="CO490" s="20"/>
      <c r="CP490" s="20"/>
      <c r="CQ490" s="20"/>
      <c r="CR490" s="20"/>
      <c r="CS490" s="20"/>
      <c r="CT490" s="20"/>
      <c r="CU490" s="20"/>
      <c r="CV490" s="20"/>
      <c r="CW490" s="20"/>
      <c r="CX490" s="20"/>
      <c r="CY490" s="20"/>
      <c r="CZ490" s="20"/>
      <c r="DA490" s="20"/>
      <c r="DB490" s="20"/>
      <c r="DC490" s="20"/>
      <c r="DD490" s="20"/>
      <c r="DE490" s="20"/>
      <c r="DF490" s="20"/>
      <c r="DG490" s="20"/>
      <c r="DH490" s="20"/>
      <c r="DI490" s="20"/>
      <c r="DJ490" s="20"/>
    </row>
    <row r="491" spans="1:114" s="21" customFormat="1" ht="87" customHeight="1">
      <c r="A491" s="188">
        <v>7</v>
      </c>
      <c r="B491" s="346" t="s">
        <v>100</v>
      </c>
      <c r="C491" s="63" t="s">
        <v>936</v>
      </c>
      <c r="D491" s="63" t="s">
        <v>101</v>
      </c>
      <c r="E491" s="63" t="s">
        <v>102</v>
      </c>
      <c r="F491" s="63" t="s">
        <v>103</v>
      </c>
      <c r="G491" s="63" t="s">
        <v>125</v>
      </c>
      <c r="H491" s="63"/>
      <c r="I491" s="63"/>
      <c r="J491" s="345" t="s">
        <v>3516</v>
      </c>
      <c r="K491" s="63" t="s">
        <v>104</v>
      </c>
      <c r="L491" s="77"/>
      <c r="M491" s="90"/>
      <c r="N491" s="93">
        <v>41000</v>
      </c>
      <c r="O491" s="128"/>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20"/>
      <c r="AX491" s="20"/>
      <c r="AY491" s="20"/>
      <c r="AZ491" s="20"/>
      <c r="BA491" s="20"/>
      <c r="BB491" s="20"/>
      <c r="BC491" s="20"/>
      <c r="BD491" s="20"/>
      <c r="BE491" s="20"/>
      <c r="BF491" s="20"/>
      <c r="BG491" s="20"/>
      <c r="BH491" s="20"/>
      <c r="BI491" s="20"/>
      <c r="BJ491" s="20"/>
      <c r="BK491" s="20"/>
      <c r="BL491" s="20"/>
      <c r="BM491" s="20"/>
      <c r="BN491" s="20"/>
      <c r="BO491" s="20"/>
      <c r="BP491" s="20"/>
      <c r="BQ491" s="20"/>
      <c r="BR491" s="20"/>
      <c r="BS491" s="20"/>
      <c r="BT491" s="20"/>
      <c r="BU491" s="20"/>
      <c r="BV491" s="20"/>
      <c r="BW491" s="20"/>
      <c r="BX491" s="20"/>
      <c r="BY491" s="20"/>
      <c r="BZ491" s="20"/>
      <c r="CA491" s="20"/>
      <c r="CB491" s="20"/>
      <c r="CC491" s="20"/>
      <c r="CD491" s="20"/>
      <c r="CE491" s="20"/>
      <c r="CF491" s="20"/>
      <c r="CG491" s="20"/>
      <c r="CH491" s="20"/>
      <c r="CI491" s="20"/>
      <c r="CJ491" s="20"/>
      <c r="CK491" s="20"/>
      <c r="CL491" s="20"/>
      <c r="CM491" s="20"/>
      <c r="CN491" s="20"/>
      <c r="CO491" s="20"/>
      <c r="CP491" s="20"/>
      <c r="CQ491" s="20"/>
      <c r="CR491" s="20"/>
      <c r="CS491" s="20"/>
      <c r="CT491" s="20"/>
      <c r="CU491" s="20"/>
      <c r="CV491" s="20"/>
      <c r="CW491" s="20"/>
      <c r="CX491" s="20"/>
      <c r="CY491" s="20"/>
      <c r="CZ491" s="20"/>
      <c r="DA491" s="20"/>
      <c r="DB491" s="20"/>
      <c r="DC491" s="20"/>
      <c r="DD491" s="20"/>
      <c r="DE491" s="20"/>
      <c r="DF491" s="20"/>
      <c r="DG491" s="20"/>
      <c r="DH491" s="20"/>
      <c r="DI491" s="20"/>
      <c r="DJ491" s="20"/>
    </row>
    <row r="492" spans="1:114" s="21" customFormat="1" ht="85.5" customHeight="1">
      <c r="A492" s="188">
        <v>8</v>
      </c>
      <c r="B492" s="347" t="s">
        <v>614</v>
      </c>
      <c r="C492" s="63" t="s">
        <v>1165</v>
      </c>
      <c r="D492" s="63" t="s">
        <v>473</v>
      </c>
      <c r="E492" s="63" t="s">
        <v>474</v>
      </c>
      <c r="F492" s="63" t="s">
        <v>475</v>
      </c>
      <c r="G492" s="63" t="s">
        <v>125</v>
      </c>
      <c r="H492" s="63"/>
      <c r="I492" s="63"/>
      <c r="J492" s="348">
        <v>42903</v>
      </c>
      <c r="K492" s="63" t="s">
        <v>476</v>
      </c>
      <c r="L492" s="77"/>
      <c r="M492" s="90"/>
      <c r="N492" s="93">
        <v>1025</v>
      </c>
      <c r="O492" s="128"/>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20"/>
      <c r="BL492" s="20"/>
      <c r="BM492" s="20"/>
      <c r="BN492" s="20"/>
      <c r="BO492" s="20"/>
      <c r="BP492" s="20"/>
      <c r="BQ492" s="20"/>
      <c r="BR492" s="20"/>
      <c r="BS492" s="20"/>
      <c r="BT492" s="20"/>
      <c r="BU492" s="20"/>
      <c r="BV492" s="20"/>
      <c r="BW492" s="20"/>
      <c r="BX492" s="20"/>
      <c r="BY492" s="20"/>
      <c r="BZ492" s="20"/>
      <c r="CA492" s="20"/>
      <c r="CB492" s="20"/>
      <c r="CC492" s="20"/>
      <c r="CD492" s="20"/>
      <c r="CE492" s="20"/>
      <c r="CF492" s="20"/>
      <c r="CG492" s="20"/>
      <c r="CH492" s="20"/>
      <c r="CI492" s="20"/>
      <c r="CJ492" s="20"/>
      <c r="CK492" s="20"/>
      <c r="CL492" s="20"/>
      <c r="CM492" s="20"/>
      <c r="CN492" s="20"/>
      <c r="CO492" s="20"/>
      <c r="CP492" s="20"/>
      <c r="CQ492" s="20"/>
      <c r="CR492" s="20"/>
      <c r="CS492" s="20"/>
      <c r="CT492" s="20"/>
      <c r="CU492" s="20"/>
      <c r="CV492" s="20"/>
      <c r="CW492" s="20"/>
      <c r="CX492" s="20"/>
      <c r="CY492" s="20"/>
      <c r="CZ492" s="20"/>
      <c r="DA492" s="20"/>
      <c r="DB492" s="20"/>
      <c r="DC492" s="20"/>
      <c r="DD492" s="20"/>
      <c r="DE492" s="20"/>
      <c r="DF492" s="20"/>
      <c r="DG492" s="20"/>
      <c r="DH492" s="20"/>
      <c r="DI492" s="20"/>
      <c r="DJ492" s="20"/>
    </row>
    <row r="493" spans="1:114" s="21" customFormat="1" ht="69" customHeight="1">
      <c r="A493" s="188">
        <v>9</v>
      </c>
      <c r="B493" s="13" t="s">
        <v>91</v>
      </c>
      <c r="C493" s="63" t="s">
        <v>1248</v>
      </c>
      <c r="D493" s="63" t="s">
        <v>404</v>
      </c>
      <c r="E493" s="63" t="s">
        <v>405</v>
      </c>
      <c r="F493" s="63" t="s">
        <v>406</v>
      </c>
      <c r="G493" s="63" t="s">
        <v>125</v>
      </c>
      <c r="H493" s="63"/>
      <c r="I493" s="63"/>
      <c r="J493" s="65">
        <v>42963</v>
      </c>
      <c r="K493" s="345" t="s">
        <v>407</v>
      </c>
      <c r="L493" s="77"/>
      <c r="M493" s="90"/>
      <c r="N493" s="93">
        <v>200</v>
      </c>
      <c r="O493" s="128"/>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20"/>
      <c r="AX493" s="20"/>
      <c r="AY493" s="20"/>
      <c r="AZ493" s="20"/>
      <c r="BA493" s="20"/>
      <c r="BB493" s="20"/>
      <c r="BC493" s="20"/>
      <c r="BD493" s="20"/>
      <c r="BE493" s="20"/>
      <c r="BF493" s="20"/>
      <c r="BG493" s="20"/>
      <c r="BH493" s="20"/>
      <c r="BI493" s="20"/>
      <c r="BJ493" s="20"/>
      <c r="BK493" s="20"/>
      <c r="BL493" s="20"/>
      <c r="BM493" s="20"/>
      <c r="BN493" s="20"/>
      <c r="BO493" s="20"/>
      <c r="BP493" s="20"/>
      <c r="BQ493" s="20"/>
      <c r="BR493" s="20"/>
      <c r="BS493" s="20"/>
      <c r="BT493" s="20"/>
      <c r="BU493" s="20"/>
      <c r="BV493" s="20"/>
      <c r="BW493" s="20"/>
      <c r="BX493" s="20"/>
      <c r="BY493" s="20"/>
      <c r="BZ493" s="20"/>
      <c r="CA493" s="20"/>
      <c r="CB493" s="20"/>
      <c r="CC493" s="20"/>
      <c r="CD493" s="20"/>
      <c r="CE493" s="20"/>
      <c r="CF493" s="20"/>
      <c r="CG493" s="20"/>
      <c r="CH493" s="20"/>
      <c r="CI493" s="20"/>
      <c r="CJ493" s="20"/>
      <c r="CK493" s="20"/>
      <c r="CL493" s="20"/>
      <c r="CM493" s="20"/>
      <c r="CN493" s="20"/>
      <c r="CO493" s="20"/>
      <c r="CP493" s="20"/>
      <c r="CQ493" s="20"/>
      <c r="CR493" s="20"/>
      <c r="CS493" s="20"/>
      <c r="CT493" s="20"/>
      <c r="CU493" s="20"/>
      <c r="CV493" s="20"/>
      <c r="CW493" s="20"/>
      <c r="CX493" s="20"/>
      <c r="CY493" s="20"/>
      <c r="CZ493" s="20"/>
      <c r="DA493" s="20"/>
      <c r="DB493" s="20"/>
      <c r="DC493" s="20"/>
      <c r="DD493" s="20"/>
      <c r="DE493" s="20"/>
      <c r="DF493" s="20"/>
      <c r="DG493" s="20"/>
      <c r="DH493" s="20"/>
      <c r="DI493" s="20"/>
      <c r="DJ493" s="20"/>
    </row>
    <row r="494" spans="1:114" s="21" customFormat="1" ht="84.75" customHeight="1">
      <c r="A494" s="188">
        <v>10</v>
      </c>
      <c r="B494" s="347" t="s">
        <v>833</v>
      </c>
      <c r="C494" s="63" t="s">
        <v>834</v>
      </c>
      <c r="D494" s="63" t="s">
        <v>835</v>
      </c>
      <c r="E494" s="63" t="s">
        <v>836</v>
      </c>
      <c r="F494" s="63" t="s">
        <v>837</v>
      </c>
      <c r="G494" s="63" t="s">
        <v>125</v>
      </c>
      <c r="H494" s="63"/>
      <c r="I494" s="63"/>
      <c r="J494" s="348">
        <v>43366</v>
      </c>
      <c r="K494" s="63" t="s">
        <v>838</v>
      </c>
      <c r="L494" s="77"/>
      <c r="M494" s="90"/>
      <c r="N494" s="93">
        <v>7000</v>
      </c>
      <c r="O494" s="128"/>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20"/>
      <c r="BG494" s="20"/>
      <c r="BH494" s="20"/>
      <c r="BI494" s="20"/>
      <c r="BJ494" s="20"/>
      <c r="BK494" s="20"/>
      <c r="BL494" s="20"/>
      <c r="BM494" s="20"/>
      <c r="BN494" s="20"/>
      <c r="BO494" s="20"/>
      <c r="BP494" s="20"/>
      <c r="BQ494" s="20"/>
      <c r="BR494" s="20"/>
      <c r="BS494" s="20"/>
      <c r="BT494" s="20"/>
      <c r="BU494" s="20"/>
      <c r="BV494" s="20"/>
      <c r="BW494" s="20"/>
      <c r="BX494" s="20"/>
      <c r="BY494" s="20"/>
      <c r="BZ494" s="20"/>
      <c r="CA494" s="20"/>
      <c r="CB494" s="20"/>
      <c r="CC494" s="20"/>
      <c r="CD494" s="20"/>
      <c r="CE494" s="20"/>
      <c r="CF494" s="20"/>
      <c r="CG494" s="20"/>
      <c r="CH494" s="20"/>
      <c r="CI494" s="20"/>
      <c r="CJ494" s="20"/>
      <c r="CK494" s="20"/>
      <c r="CL494" s="20"/>
      <c r="CM494" s="20"/>
      <c r="CN494" s="20"/>
      <c r="CO494" s="20"/>
      <c r="CP494" s="20"/>
      <c r="CQ494" s="20"/>
      <c r="CR494" s="20"/>
      <c r="CS494" s="20"/>
      <c r="CT494" s="20"/>
      <c r="CU494" s="20"/>
      <c r="CV494" s="20"/>
      <c r="CW494" s="20"/>
      <c r="CX494" s="20"/>
      <c r="CY494" s="20"/>
      <c r="CZ494" s="20"/>
      <c r="DA494" s="20"/>
      <c r="DB494" s="20"/>
      <c r="DC494" s="20"/>
      <c r="DD494" s="20"/>
      <c r="DE494" s="20"/>
      <c r="DF494" s="20"/>
      <c r="DG494" s="20"/>
      <c r="DH494" s="20"/>
      <c r="DI494" s="20"/>
      <c r="DJ494" s="20"/>
    </row>
    <row r="495" spans="1:114" s="21" customFormat="1" ht="82.5" customHeight="1">
      <c r="A495" s="188">
        <v>11</v>
      </c>
      <c r="B495" s="347" t="s">
        <v>956</v>
      </c>
      <c r="C495" s="63" t="s">
        <v>957</v>
      </c>
      <c r="D495" s="63" t="s">
        <v>958</v>
      </c>
      <c r="E495" s="63" t="s">
        <v>959</v>
      </c>
      <c r="F495" s="63" t="s">
        <v>960</v>
      </c>
      <c r="G495" s="63" t="s">
        <v>125</v>
      </c>
      <c r="H495" s="63"/>
      <c r="I495" s="63"/>
      <c r="J495" s="348">
        <v>43199</v>
      </c>
      <c r="K495" s="63" t="s">
        <v>961</v>
      </c>
      <c r="L495" s="77"/>
      <c r="M495" s="90"/>
      <c r="N495" s="93">
        <v>9525</v>
      </c>
      <c r="O495" s="128"/>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20"/>
      <c r="AX495" s="20"/>
      <c r="AY495" s="20"/>
      <c r="AZ495" s="20"/>
      <c r="BA495" s="20"/>
      <c r="BB495" s="20"/>
      <c r="BC495" s="20"/>
      <c r="BD495" s="20"/>
      <c r="BE495" s="20"/>
      <c r="BF495" s="20"/>
      <c r="BG495" s="20"/>
      <c r="BH495" s="20"/>
      <c r="BI495" s="20"/>
      <c r="BJ495" s="20"/>
      <c r="BK495" s="20"/>
      <c r="BL495" s="20"/>
      <c r="BM495" s="20"/>
      <c r="BN495" s="20"/>
      <c r="BO495" s="20"/>
      <c r="BP495" s="20"/>
      <c r="BQ495" s="20"/>
      <c r="BR495" s="20"/>
      <c r="BS495" s="20"/>
      <c r="BT495" s="20"/>
      <c r="BU495" s="20"/>
      <c r="BV495" s="20"/>
      <c r="BW495" s="20"/>
      <c r="BX495" s="20"/>
      <c r="BY495" s="20"/>
      <c r="BZ495" s="20"/>
      <c r="CA495" s="20"/>
      <c r="CB495" s="20"/>
      <c r="CC495" s="20"/>
      <c r="CD495" s="20"/>
      <c r="CE495" s="20"/>
      <c r="CF495" s="20"/>
      <c r="CG495" s="20"/>
      <c r="CH495" s="20"/>
      <c r="CI495" s="20"/>
      <c r="CJ495" s="20"/>
      <c r="CK495" s="20"/>
      <c r="CL495" s="20"/>
      <c r="CM495" s="20"/>
      <c r="CN495" s="20"/>
      <c r="CO495" s="20"/>
      <c r="CP495" s="20"/>
      <c r="CQ495" s="20"/>
      <c r="CR495" s="20"/>
      <c r="CS495" s="20"/>
      <c r="CT495" s="20"/>
      <c r="CU495" s="20"/>
      <c r="CV495" s="20"/>
      <c r="CW495" s="20"/>
      <c r="CX495" s="20"/>
      <c r="CY495" s="20"/>
      <c r="CZ495" s="20"/>
      <c r="DA495" s="20"/>
      <c r="DB495" s="20"/>
      <c r="DC495" s="20"/>
      <c r="DD495" s="20"/>
      <c r="DE495" s="20"/>
      <c r="DF495" s="20"/>
      <c r="DG495" s="20"/>
      <c r="DH495" s="20"/>
      <c r="DI495" s="20"/>
      <c r="DJ495" s="20"/>
    </row>
    <row r="496" spans="1:114" s="21" customFormat="1" ht="69" customHeight="1">
      <c r="A496" s="188">
        <v>12</v>
      </c>
      <c r="B496" s="347" t="s">
        <v>91</v>
      </c>
      <c r="C496" s="63" t="s">
        <v>1248</v>
      </c>
      <c r="D496" s="63" t="s">
        <v>303</v>
      </c>
      <c r="E496" s="63" t="s">
        <v>304</v>
      </c>
      <c r="F496" s="63" t="s">
        <v>305</v>
      </c>
      <c r="G496" s="63" t="s">
        <v>125</v>
      </c>
      <c r="H496" s="63"/>
      <c r="I496" s="63"/>
      <c r="J496" s="348">
        <v>43222</v>
      </c>
      <c r="K496" s="63" t="s">
        <v>306</v>
      </c>
      <c r="L496" s="77"/>
      <c r="M496" s="90"/>
      <c r="N496" s="93">
        <v>200</v>
      </c>
      <c r="O496" s="128"/>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c r="BE496" s="20"/>
      <c r="BF496" s="20"/>
      <c r="BG496" s="20"/>
      <c r="BH496" s="20"/>
      <c r="BI496" s="20"/>
      <c r="BJ496" s="20"/>
      <c r="BK496" s="20"/>
      <c r="BL496" s="20"/>
      <c r="BM496" s="20"/>
      <c r="BN496" s="20"/>
      <c r="BO496" s="20"/>
      <c r="BP496" s="20"/>
      <c r="BQ496" s="20"/>
      <c r="BR496" s="20"/>
      <c r="BS496" s="20"/>
      <c r="BT496" s="20"/>
      <c r="BU496" s="20"/>
      <c r="BV496" s="20"/>
      <c r="BW496" s="20"/>
      <c r="BX496" s="20"/>
      <c r="BY496" s="20"/>
      <c r="BZ496" s="20"/>
      <c r="CA496" s="20"/>
      <c r="CB496" s="20"/>
      <c r="CC496" s="20"/>
      <c r="CD496" s="20"/>
      <c r="CE496" s="20"/>
      <c r="CF496" s="20"/>
      <c r="CG496" s="20"/>
      <c r="CH496" s="20"/>
      <c r="CI496" s="20"/>
      <c r="CJ496" s="20"/>
      <c r="CK496" s="20"/>
      <c r="CL496" s="20"/>
      <c r="CM496" s="20"/>
      <c r="CN496" s="20"/>
      <c r="CO496" s="20"/>
      <c r="CP496" s="20"/>
      <c r="CQ496" s="20"/>
      <c r="CR496" s="20"/>
      <c r="CS496" s="20"/>
      <c r="CT496" s="20"/>
      <c r="CU496" s="20"/>
      <c r="CV496" s="20"/>
      <c r="CW496" s="20"/>
      <c r="CX496" s="20"/>
      <c r="CY496" s="20"/>
      <c r="CZ496" s="20"/>
      <c r="DA496" s="20"/>
      <c r="DB496" s="20"/>
      <c r="DC496" s="20"/>
      <c r="DD496" s="20"/>
      <c r="DE496" s="20"/>
      <c r="DF496" s="20"/>
      <c r="DG496" s="20"/>
      <c r="DH496" s="20"/>
      <c r="DI496" s="20"/>
      <c r="DJ496" s="20"/>
    </row>
    <row r="497" spans="1:114" s="21" customFormat="1" ht="82.5" customHeight="1">
      <c r="A497" s="188">
        <v>13</v>
      </c>
      <c r="B497" s="349" t="s">
        <v>1311</v>
      </c>
      <c r="C497" s="63" t="s">
        <v>1312</v>
      </c>
      <c r="D497" s="63" t="s">
        <v>1313</v>
      </c>
      <c r="E497" s="63" t="s">
        <v>1314</v>
      </c>
      <c r="F497" s="63" t="s">
        <v>1381</v>
      </c>
      <c r="G497" s="63" t="s">
        <v>125</v>
      </c>
      <c r="H497" s="63"/>
      <c r="I497" s="63"/>
      <c r="J497" s="348">
        <v>43454</v>
      </c>
      <c r="K497" s="63" t="s">
        <v>1315</v>
      </c>
      <c r="L497" s="77"/>
      <c r="M497" s="90"/>
      <c r="N497" s="93">
        <v>66450</v>
      </c>
      <c r="O497" s="128"/>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20"/>
      <c r="AX497" s="20"/>
      <c r="AY497" s="20"/>
      <c r="AZ497" s="20"/>
      <c r="BA497" s="20"/>
      <c r="BB497" s="20"/>
      <c r="BC497" s="20"/>
      <c r="BD497" s="20"/>
      <c r="BE497" s="20"/>
      <c r="BF497" s="20"/>
      <c r="BG497" s="20"/>
      <c r="BH497" s="20"/>
      <c r="BI497" s="20"/>
      <c r="BJ497" s="20"/>
      <c r="BK497" s="20"/>
      <c r="BL497" s="20"/>
      <c r="BM497" s="20"/>
      <c r="BN497" s="20"/>
      <c r="BO497" s="20"/>
      <c r="BP497" s="20"/>
      <c r="BQ497" s="20"/>
      <c r="BR497" s="20"/>
      <c r="BS497" s="20"/>
      <c r="BT497" s="20"/>
      <c r="BU497" s="20"/>
      <c r="BV497" s="20"/>
      <c r="BW497" s="20"/>
      <c r="BX497" s="20"/>
      <c r="BY497" s="20"/>
      <c r="BZ497" s="20"/>
      <c r="CA497" s="20"/>
      <c r="CB497" s="20"/>
      <c r="CC497" s="20"/>
      <c r="CD497" s="20"/>
      <c r="CE497" s="20"/>
      <c r="CF497" s="20"/>
      <c r="CG497" s="20"/>
      <c r="CH497" s="20"/>
      <c r="CI497" s="20"/>
      <c r="CJ497" s="20"/>
      <c r="CK497" s="20"/>
      <c r="CL497" s="20"/>
      <c r="CM497" s="20"/>
      <c r="CN497" s="20"/>
      <c r="CO497" s="20"/>
      <c r="CP497" s="20"/>
      <c r="CQ497" s="20"/>
      <c r="CR497" s="20"/>
      <c r="CS497" s="20"/>
      <c r="CT497" s="20"/>
      <c r="CU497" s="20"/>
      <c r="CV497" s="20"/>
      <c r="CW497" s="20"/>
      <c r="CX497" s="20"/>
      <c r="CY497" s="20"/>
      <c r="CZ497" s="20"/>
      <c r="DA497" s="20"/>
      <c r="DB497" s="20"/>
      <c r="DC497" s="20"/>
      <c r="DD497" s="20"/>
      <c r="DE497" s="20"/>
      <c r="DF497" s="20"/>
      <c r="DG497" s="20"/>
      <c r="DH497" s="20"/>
      <c r="DI497" s="20"/>
      <c r="DJ497" s="20"/>
    </row>
    <row r="498" spans="1:114" s="21" customFormat="1" ht="86.25" customHeight="1">
      <c r="A498" s="188">
        <v>14</v>
      </c>
      <c r="B498" s="347" t="s">
        <v>91</v>
      </c>
      <c r="C498" s="63" t="s">
        <v>1504</v>
      </c>
      <c r="D498" s="63" t="s">
        <v>1505</v>
      </c>
      <c r="E498" s="63" t="s">
        <v>1506</v>
      </c>
      <c r="F498" s="63" t="s">
        <v>305</v>
      </c>
      <c r="G498" s="63" t="s">
        <v>125</v>
      </c>
      <c r="H498" s="63"/>
      <c r="I498" s="63"/>
      <c r="J498" s="348">
        <v>43634</v>
      </c>
      <c r="K498" s="63" t="s">
        <v>1507</v>
      </c>
      <c r="L498" s="77"/>
      <c r="M498" s="90"/>
      <c r="N498" s="93">
        <v>200</v>
      </c>
      <c r="O498" s="128"/>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0"/>
      <c r="BC498" s="20"/>
      <c r="BD498" s="20"/>
      <c r="BE498" s="20"/>
      <c r="BF498" s="20"/>
      <c r="BG498" s="20"/>
      <c r="BH498" s="20"/>
      <c r="BI498" s="20"/>
      <c r="BJ498" s="20"/>
      <c r="BK498" s="20"/>
      <c r="BL498" s="20"/>
      <c r="BM498" s="20"/>
      <c r="BN498" s="20"/>
      <c r="BO498" s="20"/>
      <c r="BP498" s="20"/>
      <c r="BQ498" s="20"/>
      <c r="BR498" s="20"/>
      <c r="BS498" s="20"/>
      <c r="BT498" s="20"/>
      <c r="BU498" s="20"/>
      <c r="BV498" s="20"/>
      <c r="BW498" s="20"/>
      <c r="BX498" s="20"/>
      <c r="BY498" s="20"/>
      <c r="BZ498" s="20"/>
      <c r="CA498" s="20"/>
      <c r="CB498" s="20"/>
      <c r="CC498" s="20"/>
      <c r="CD498" s="20"/>
      <c r="CE498" s="20"/>
      <c r="CF498" s="20"/>
      <c r="CG498" s="20"/>
      <c r="CH498" s="20"/>
      <c r="CI498" s="20"/>
      <c r="CJ498" s="20"/>
      <c r="CK498" s="20"/>
      <c r="CL498" s="20"/>
      <c r="CM498" s="20"/>
      <c r="CN498" s="20"/>
      <c r="CO498" s="20"/>
      <c r="CP498" s="20"/>
      <c r="CQ498" s="20"/>
      <c r="CR498" s="20"/>
      <c r="CS498" s="20"/>
      <c r="CT498" s="20"/>
      <c r="CU498" s="20"/>
      <c r="CV498" s="20"/>
      <c r="CW498" s="20"/>
      <c r="CX498" s="20"/>
      <c r="CY498" s="20"/>
      <c r="CZ498" s="20"/>
      <c r="DA498" s="20"/>
      <c r="DB498" s="20"/>
      <c r="DC498" s="20"/>
      <c r="DD498" s="20"/>
      <c r="DE498" s="20"/>
      <c r="DF498" s="20"/>
      <c r="DG498" s="20"/>
      <c r="DH498" s="20"/>
      <c r="DI498" s="20"/>
      <c r="DJ498" s="20"/>
    </row>
    <row r="499" spans="1:114" s="21" customFormat="1" ht="75.75" customHeight="1">
      <c r="A499" s="188">
        <v>15</v>
      </c>
      <c r="B499" s="347" t="s">
        <v>1664</v>
      </c>
      <c r="C499" s="63" t="s">
        <v>1665</v>
      </c>
      <c r="D499" s="63" t="s">
        <v>1666</v>
      </c>
      <c r="E499" s="63" t="s">
        <v>1667</v>
      </c>
      <c r="F499" s="63" t="s">
        <v>1668</v>
      </c>
      <c r="G499" s="63" t="s">
        <v>125</v>
      </c>
      <c r="H499" s="63"/>
      <c r="I499" s="63"/>
      <c r="J499" s="348">
        <v>43796</v>
      </c>
      <c r="K499" s="63" t="s">
        <v>1669</v>
      </c>
      <c r="L499" s="77"/>
      <c r="M499" s="90"/>
      <c r="N499" s="93">
        <v>38880</v>
      </c>
      <c r="O499" s="128"/>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c r="BE499" s="20"/>
      <c r="BF499" s="20"/>
      <c r="BG499" s="20"/>
      <c r="BH499" s="20"/>
      <c r="BI499" s="20"/>
      <c r="BJ499" s="20"/>
      <c r="BK499" s="20"/>
      <c r="BL499" s="20"/>
      <c r="BM499" s="20"/>
      <c r="BN499" s="20"/>
      <c r="BO499" s="20"/>
      <c r="BP499" s="20"/>
      <c r="BQ499" s="20"/>
      <c r="BR499" s="20"/>
      <c r="BS499" s="20"/>
      <c r="BT499" s="20"/>
      <c r="BU499" s="20"/>
      <c r="BV499" s="20"/>
      <c r="BW499" s="20"/>
      <c r="BX499" s="20"/>
      <c r="BY499" s="20"/>
      <c r="BZ499" s="20"/>
      <c r="CA499" s="20"/>
      <c r="CB499" s="20"/>
      <c r="CC499" s="20"/>
      <c r="CD499" s="20"/>
      <c r="CE499" s="20"/>
      <c r="CF499" s="20"/>
      <c r="CG499" s="20"/>
      <c r="CH499" s="20"/>
      <c r="CI499" s="20"/>
      <c r="CJ499" s="20"/>
      <c r="CK499" s="20"/>
      <c r="CL499" s="20"/>
      <c r="CM499" s="20"/>
      <c r="CN499" s="20"/>
      <c r="CO499" s="20"/>
      <c r="CP499" s="20"/>
      <c r="CQ499" s="20"/>
      <c r="CR499" s="20"/>
      <c r="CS499" s="20"/>
      <c r="CT499" s="20"/>
      <c r="CU499" s="20"/>
      <c r="CV499" s="20"/>
      <c r="CW499" s="20"/>
      <c r="CX499" s="20"/>
      <c r="CY499" s="20"/>
      <c r="CZ499" s="20"/>
      <c r="DA499" s="20"/>
      <c r="DB499" s="20"/>
      <c r="DC499" s="20"/>
      <c r="DD499" s="20"/>
      <c r="DE499" s="20"/>
      <c r="DF499" s="20"/>
      <c r="DG499" s="20"/>
      <c r="DH499" s="20"/>
      <c r="DI499" s="20"/>
      <c r="DJ499" s="20"/>
    </row>
    <row r="500" spans="1:114" s="21" customFormat="1" ht="81.75" customHeight="1">
      <c r="A500" s="188">
        <v>16</v>
      </c>
      <c r="B500" s="347" t="s">
        <v>1664</v>
      </c>
      <c r="C500" s="63" t="s">
        <v>1665</v>
      </c>
      <c r="D500" s="63" t="s">
        <v>1666</v>
      </c>
      <c r="E500" s="63" t="s">
        <v>1670</v>
      </c>
      <c r="F500" s="63" t="s">
        <v>1671</v>
      </c>
      <c r="G500" s="63" t="s">
        <v>125</v>
      </c>
      <c r="H500" s="63"/>
      <c r="I500" s="63"/>
      <c r="J500" s="348">
        <v>43796</v>
      </c>
      <c r="K500" s="63" t="s">
        <v>1672</v>
      </c>
      <c r="L500" s="77"/>
      <c r="M500" s="90"/>
      <c r="N500" s="93">
        <v>62700</v>
      </c>
      <c r="O500" s="128"/>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c r="AY500" s="20"/>
      <c r="AZ500" s="20"/>
      <c r="BA500" s="20"/>
      <c r="BB500" s="20"/>
      <c r="BC500" s="20"/>
      <c r="BD500" s="20"/>
      <c r="BE500" s="20"/>
      <c r="BF500" s="20"/>
      <c r="BG500" s="20"/>
      <c r="BH500" s="20"/>
      <c r="BI500" s="20"/>
      <c r="BJ500" s="20"/>
      <c r="BK500" s="20"/>
      <c r="BL500" s="20"/>
      <c r="BM500" s="20"/>
      <c r="BN500" s="20"/>
      <c r="BO500" s="20"/>
      <c r="BP500" s="20"/>
      <c r="BQ500" s="20"/>
      <c r="BR500" s="20"/>
      <c r="BS500" s="20"/>
      <c r="BT500" s="20"/>
      <c r="BU500" s="20"/>
      <c r="BV500" s="20"/>
      <c r="BW500" s="20"/>
      <c r="BX500" s="20"/>
      <c r="BY500" s="20"/>
      <c r="BZ500" s="20"/>
      <c r="CA500" s="20"/>
      <c r="CB500" s="20"/>
      <c r="CC500" s="20"/>
      <c r="CD500" s="20"/>
      <c r="CE500" s="20"/>
      <c r="CF500" s="20"/>
      <c r="CG500" s="20"/>
      <c r="CH500" s="20"/>
      <c r="CI500" s="20"/>
      <c r="CJ500" s="20"/>
      <c r="CK500" s="20"/>
      <c r="CL500" s="20"/>
      <c r="CM500" s="20"/>
      <c r="CN500" s="20"/>
      <c r="CO500" s="20"/>
      <c r="CP500" s="20"/>
      <c r="CQ500" s="20"/>
      <c r="CR500" s="20"/>
      <c r="CS500" s="20"/>
      <c r="CT500" s="20"/>
      <c r="CU500" s="20"/>
      <c r="CV500" s="20"/>
      <c r="CW500" s="20"/>
      <c r="CX500" s="20"/>
      <c r="CY500" s="20"/>
      <c r="CZ500" s="20"/>
      <c r="DA500" s="20"/>
      <c r="DB500" s="20"/>
      <c r="DC500" s="20"/>
      <c r="DD500" s="20"/>
      <c r="DE500" s="20"/>
      <c r="DF500" s="20"/>
      <c r="DG500" s="20"/>
      <c r="DH500" s="20"/>
      <c r="DI500" s="20"/>
      <c r="DJ500" s="20"/>
    </row>
    <row r="501" spans="1:114" s="21" customFormat="1" ht="81.75" customHeight="1">
      <c r="A501" s="188">
        <v>17</v>
      </c>
      <c r="B501" s="347" t="s">
        <v>1673</v>
      </c>
      <c r="C501" s="63" t="s">
        <v>1665</v>
      </c>
      <c r="D501" s="63" t="s">
        <v>1666</v>
      </c>
      <c r="E501" s="63" t="s">
        <v>1674</v>
      </c>
      <c r="F501" s="63" t="s">
        <v>1675</v>
      </c>
      <c r="G501" s="63" t="s">
        <v>125</v>
      </c>
      <c r="H501" s="63"/>
      <c r="I501" s="63"/>
      <c r="J501" s="348">
        <v>43802</v>
      </c>
      <c r="K501" s="63" t="s">
        <v>1676</v>
      </c>
      <c r="L501" s="77"/>
      <c r="M501" s="90"/>
      <c r="N501" s="93">
        <v>14760</v>
      </c>
      <c r="O501" s="128"/>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c r="BG501" s="20"/>
      <c r="BH501" s="20"/>
      <c r="BI501" s="20"/>
      <c r="BJ501" s="20"/>
      <c r="BK501" s="20"/>
      <c r="BL501" s="20"/>
      <c r="BM501" s="20"/>
      <c r="BN501" s="20"/>
      <c r="BO501" s="20"/>
      <c r="BP501" s="20"/>
      <c r="BQ501" s="20"/>
      <c r="BR501" s="20"/>
      <c r="BS501" s="20"/>
      <c r="BT501" s="20"/>
      <c r="BU501" s="20"/>
      <c r="BV501" s="20"/>
      <c r="BW501" s="20"/>
      <c r="BX501" s="20"/>
      <c r="BY501" s="20"/>
      <c r="BZ501" s="20"/>
      <c r="CA501" s="20"/>
      <c r="CB501" s="20"/>
      <c r="CC501" s="20"/>
      <c r="CD501" s="20"/>
      <c r="CE501" s="20"/>
      <c r="CF501" s="20"/>
      <c r="CG501" s="20"/>
      <c r="CH501" s="20"/>
      <c r="CI501" s="20"/>
      <c r="CJ501" s="20"/>
      <c r="CK501" s="20"/>
      <c r="CL501" s="20"/>
      <c r="CM501" s="20"/>
      <c r="CN501" s="20"/>
      <c r="CO501" s="20"/>
      <c r="CP501" s="20"/>
      <c r="CQ501" s="20"/>
      <c r="CR501" s="20"/>
      <c r="CS501" s="20"/>
      <c r="CT501" s="20"/>
      <c r="CU501" s="20"/>
      <c r="CV501" s="20"/>
      <c r="CW501" s="20"/>
      <c r="CX501" s="20"/>
      <c r="CY501" s="20"/>
      <c r="CZ501" s="20"/>
      <c r="DA501" s="20"/>
      <c r="DB501" s="20"/>
      <c r="DC501" s="20"/>
      <c r="DD501" s="20"/>
      <c r="DE501" s="20"/>
      <c r="DF501" s="20"/>
      <c r="DG501" s="20"/>
      <c r="DH501" s="20"/>
      <c r="DI501" s="20"/>
      <c r="DJ501" s="20"/>
    </row>
    <row r="502" spans="1:114" s="21" customFormat="1" ht="81.75" customHeight="1">
      <c r="A502" s="188">
        <v>18</v>
      </c>
      <c r="B502" s="347" t="s">
        <v>1892</v>
      </c>
      <c r="C502" s="63" t="s">
        <v>1893</v>
      </c>
      <c r="D502" s="63" t="s">
        <v>1894</v>
      </c>
      <c r="E502" s="63" t="s">
        <v>1895</v>
      </c>
      <c r="F502" s="63" t="s">
        <v>1896</v>
      </c>
      <c r="G502" s="63" t="s">
        <v>125</v>
      </c>
      <c r="H502" s="63"/>
      <c r="I502" s="63"/>
      <c r="J502" s="348">
        <v>43983</v>
      </c>
      <c r="K502" s="63" t="s">
        <v>1897</v>
      </c>
      <c r="L502" s="77"/>
      <c r="M502" s="90"/>
      <c r="N502" s="93">
        <v>30528</v>
      </c>
      <c r="O502" s="128"/>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c r="BG502" s="20"/>
      <c r="BH502" s="20"/>
      <c r="BI502" s="20"/>
      <c r="BJ502" s="20"/>
      <c r="BK502" s="20"/>
      <c r="BL502" s="20"/>
      <c r="BM502" s="20"/>
      <c r="BN502" s="20"/>
      <c r="BO502" s="20"/>
      <c r="BP502" s="20"/>
      <c r="BQ502" s="20"/>
      <c r="BR502" s="20"/>
      <c r="BS502" s="20"/>
      <c r="BT502" s="20"/>
      <c r="BU502" s="20"/>
      <c r="BV502" s="20"/>
      <c r="BW502" s="20"/>
      <c r="BX502" s="20"/>
      <c r="BY502" s="20"/>
      <c r="BZ502" s="20"/>
      <c r="CA502" s="20"/>
      <c r="CB502" s="20"/>
      <c r="CC502" s="20"/>
      <c r="CD502" s="20"/>
      <c r="CE502" s="20"/>
      <c r="CF502" s="20"/>
      <c r="CG502" s="20"/>
      <c r="CH502" s="20"/>
      <c r="CI502" s="20"/>
      <c r="CJ502" s="20"/>
      <c r="CK502" s="20"/>
      <c r="CL502" s="20"/>
      <c r="CM502" s="20"/>
      <c r="CN502" s="20"/>
      <c r="CO502" s="20"/>
      <c r="CP502" s="20"/>
      <c r="CQ502" s="20"/>
      <c r="CR502" s="20"/>
      <c r="CS502" s="20"/>
      <c r="CT502" s="20"/>
      <c r="CU502" s="20"/>
      <c r="CV502" s="20"/>
      <c r="CW502" s="20"/>
      <c r="CX502" s="20"/>
      <c r="CY502" s="20"/>
      <c r="CZ502" s="20"/>
      <c r="DA502" s="20"/>
      <c r="DB502" s="20"/>
      <c r="DC502" s="20"/>
      <c r="DD502" s="20"/>
      <c r="DE502" s="20"/>
      <c r="DF502" s="20"/>
      <c r="DG502" s="20"/>
      <c r="DH502" s="20"/>
      <c r="DI502" s="20"/>
      <c r="DJ502" s="20"/>
    </row>
    <row r="503" spans="1:114" s="21" customFormat="1" ht="117" customHeight="1">
      <c r="A503" s="188">
        <v>19</v>
      </c>
      <c r="B503" s="347" t="s">
        <v>1976</v>
      </c>
      <c r="C503" s="63" t="s">
        <v>1977</v>
      </c>
      <c r="D503" s="63" t="s">
        <v>1978</v>
      </c>
      <c r="E503" s="63" t="s">
        <v>1979</v>
      </c>
      <c r="F503" s="63" t="s">
        <v>1980</v>
      </c>
      <c r="G503" s="63" t="s">
        <v>125</v>
      </c>
      <c r="H503" s="63"/>
      <c r="I503" s="63"/>
      <c r="J503" s="348">
        <v>44008</v>
      </c>
      <c r="K503" s="63" t="s">
        <v>2083</v>
      </c>
      <c r="L503" s="77"/>
      <c r="M503" s="90"/>
      <c r="N503" s="93">
        <v>9135</v>
      </c>
      <c r="O503" s="128"/>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20"/>
      <c r="AX503" s="20"/>
      <c r="AY503" s="20"/>
      <c r="AZ503" s="20"/>
      <c r="BA503" s="20"/>
      <c r="BB503" s="20"/>
      <c r="BC503" s="20"/>
      <c r="BD503" s="20"/>
      <c r="BE503" s="20"/>
      <c r="BF503" s="20"/>
      <c r="BG503" s="20"/>
      <c r="BH503" s="20"/>
      <c r="BI503" s="20"/>
      <c r="BJ503" s="20"/>
      <c r="BK503" s="20"/>
      <c r="BL503" s="20"/>
      <c r="BM503" s="20"/>
      <c r="BN503" s="20"/>
      <c r="BO503" s="20"/>
      <c r="BP503" s="20"/>
      <c r="BQ503" s="20"/>
      <c r="BR503" s="20"/>
      <c r="BS503" s="20"/>
      <c r="BT503" s="20"/>
      <c r="BU503" s="20"/>
      <c r="BV503" s="20"/>
      <c r="BW503" s="20"/>
      <c r="BX503" s="20"/>
      <c r="BY503" s="20"/>
      <c r="BZ503" s="20"/>
      <c r="CA503" s="20"/>
      <c r="CB503" s="20"/>
      <c r="CC503" s="20"/>
      <c r="CD503" s="20"/>
      <c r="CE503" s="20"/>
      <c r="CF503" s="20"/>
      <c r="CG503" s="20"/>
      <c r="CH503" s="20"/>
      <c r="CI503" s="20"/>
      <c r="CJ503" s="20"/>
      <c r="CK503" s="20"/>
      <c r="CL503" s="20"/>
      <c r="CM503" s="20"/>
      <c r="CN503" s="20"/>
      <c r="CO503" s="20"/>
      <c r="CP503" s="20"/>
      <c r="CQ503" s="20"/>
      <c r="CR503" s="20"/>
      <c r="CS503" s="20"/>
      <c r="CT503" s="20"/>
      <c r="CU503" s="20"/>
      <c r="CV503" s="20"/>
      <c r="CW503" s="20"/>
      <c r="CX503" s="20"/>
      <c r="CY503" s="20"/>
      <c r="CZ503" s="20"/>
      <c r="DA503" s="20"/>
      <c r="DB503" s="20"/>
      <c r="DC503" s="20"/>
      <c r="DD503" s="20"/>
      <c r="DE503" s="20"/>
      <c r="DF503" s="20"/>
      <c r="DG503" s="20"/>
      <c r="DH503" s="20"/>
      <c r="DI503" s="20"/>
      <c r="DJ503" s="20"/>
    </row>
    <row r="504" spans="1:114" s="21" customFormat="1" ht="63" customHeight="1">
      <c r="A504" s="188">
        <v>20</v>
      </c>
      <c r="B504" s="347" t="s">
        <v>614</v>
      </c>
      <c r="C504" s="63" t="s">
        <v>2084</v>
      </c>
      <c r="D504" s="63" t="s">
        <v>2085</v>
      </c>
      <c r="E504" s="63" t="s">
        <v>2086</v>
      </c>
      <c r="F504" s="63" t="s">
        <v>2087</v>
      </c>
      <c r="G504" s="63" t="s">
        <v>125</v>
      </c>
      <c r="H504" s="63"/>
      <c r="I504" s="63"/>
      <c r="J504" s="348">
        <v>44098</v>
      </c>
      <c r="K504" s="63" t="s">
        <v>2088</v>
      </c>
      <c r="L504" s="77"/>
      <c r="M504" s="90"/>
      <c r="N504" s="93">
        <v>500</v>
      </c>
      <c r="O504" s="128"/>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c r="BE504" s="20"/>
      <c r="BF504" s="20"/>
      <c r="BG504" s="20"/>
      <c r="BH504" s="20"/>
      <c r="BI504" s="20"/>
      <c r="BJ504" s="20"/>
      <c r="BK504" s="20"/>
      <c r="BL504" s="20"/>
      <c r="BM504" s="20"/>
      <c r="BN504" s="20"/>
      <c r="BO504" s="20"/>
      <c r="BP504" s="20"/>
      <c r="BQ504" s="20"/>
      <c r="BR504" s="20"/>
      <c r="BS504" s="20"/>
      <c r="BT504" s="20"/>
      <c r="BU504" s="20"/>
      <c r="BV504" s="20"/>
      <c r="BW504" s="20"/>
      <c r="BX504" s="20"/>
      <c r="BY504" s="20"/>
      <c r="BZ504" s="20"/>
      <c r="CA504" s="20"/>
      <c r="CB504" s="20"/>
      <c r="CC504" s="20"/>
      <c r="CD504" s="20"/>
      <c r="CE504" s="20"/>
      <c r="CF504" s="20"/>
      <c r="CG504" s="20"/>
      <c r="CH504" s="20"/>
      <c r="CI504" s="20"/>
      <c r="CJ504" s="20"/>
      <c r="CK504" s="20"/>
      <c r="CL504" s="20"/>
      <c r="CM504" s="20"/>
      <c r="CN504" s="20"/>
      <c r="CO504" s="20"/>
      <c r="CP504" s="20"/>
      <c r="CQ504" s="20"/>
      <c r="CR504" s="20"/>
      <c r="CS504" s="20"/>
      <c r="CT504" s="20"/>
      <c r="CU504" s="20"/>
      <c r="CV504" s="20"/>
      <c r="CW504" s="20"/>
      <c r="CX504" s="20"/>
      <c r="CY504" s="20"/>
      <c r="CZ504" s="20"/>
      <c r="DA504" s="20"/>
      <c r="DB504" s="20"/>
      <c r="DC504" s="20"/>
      <c r="DD504" s="20"/>
      <c r="DE504" s="20"/>
      <c r="DF504" s="20"/>
      <c r="DG504" s="20"/>
      <c r="DH504" s="20"/>
      <c r="DI504" s="20"/>
      <c r="DJ504" s="20"/>
    </row>
    <row r="505" spans="1:114" s="21" customFormat="1" ht="66.75" customHeight="1">
      <c r="A505" s="188">
        <v>21</v>
      </c>
      <c r="B505" s="347" t="s">
        <v>2334</v>
      </c>
      <c r="C505" s="63" t="s">
        <v>2335</v>
      </c>
      <c r="D505" s="63" t="s">
        <v>2336</v>
      </c>
      <c r="E505" s="63" t="s">
        <v>2337</v>
      </c>
      <c r="F505" s="63" t="s">
        <v>2338</v>
      </c>
      <c r="G505" s="63" t="s">
        <v>125</v>
      </c>
      <c r="H505" s="63"/>
      <c r="I505" s="63"/>
      <c r="J505" s="348">
        <v>44155</v>
      </c>
      <c r="K505" s="63" t="s">
        <v>2339</v>
      </c>
      <c r="L505" s="77"/>
      <c r="M505" s="90"/>
      <c r="N505" s="93">
        <v>30000</v>
      </c>
      <c r="O505" s="128"/>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20"/>
      <c r="AX505" s="20"/>
      <c r="AY505" s="20"/>
      <c r="AZ505" s="20"/>
      <c r="BA505" s="20"/>
      <c r="BB505" s="20"/>
      <c r="BC505" s="20"/>
      <c r="BD505" s="20"/>
      <c r="BE505" s="20"/>
      <c r="BF505" s="20"/>
      <c r="BG505" s="20"/>
      <c r="BH505" s="20"/>
      <c r="BI505" s="20"/>
      <c r="BJ505" s="20"/>
      <c r="BK505" s="20"/>
      <c r="BL505" s="20"/>
      <c r="BM505" s="20"/>
      <c r="BN505" s="20"/>
      <c r="BO505" s="20"/>
      <c r="BP505" s="20"/>
      <c r="BQ505" s="20"/>
      <c r="BR505" s="20"/>
      <c r="BS505" s="20"/>
      <c r="BT505" s="20"/>
      <c r="BU505" s="20"/>
      <c r="BV505" s="20"/>
      <c r="BW505" s="20"/>
      <c r="BX505" s="20"/>
      <c r="BY505" s="20"/>
      <c r="BZ505" s="20"/>
      <c r="CA505" s="20"/>
      <c r="CB505" s="20"/>
      <c r="CC505" s="20"/>
      <c r="CD505" s="20"/>
      <c r="CE505" s="20"/>
      <c r="CF505" s="20"/>
      <c r="CG505" s="20"/>
      <c r="CH505" s="20"/>
      <c r="CI505" s="20"/>
      <c r="CJ505" s="20"/>
      <c r="CK505" s="20"/>
      <c r="CL505" s="20"/>
      <c r="CM505" s="20"/>
      <c r="CN505" s="20"/>
      <c r="CO505" s="20"/>
      <c r="CP505" s="20"/>
      <c r="CQ505" s="20"/>
      <c r="CR505" s="20"/>
      <c r="CS505" s="20"/>
      <c r="CT505" s="20"/>
      <c r="CU505" s="20"/>
      <c r="CV505" s="20"/>
      <c r="CW505" s="20"/>
      <c r="CX505" s="20"/>
      <c r="CY505" s="20"/>
      <c r="CZ505" s="20"/>
      <c r="DA505" s="20"/>
      <c r="DB505" s="20"/>
      <c r="DC505" s="20"/>
      <c r="DD505" s="20"/>
      <c r="DE505" s="20"/>
      <c r="DF505" s="20"/>
      <c r="DG505" s="20"/>
      <c r="DH505" s="20"/>
      <c r="DI505" s="20"/>
      <c r="DJ505" s="20"/>
    </row>
    <row r="506" spans="1:114" s="21" customFormat="1" ht="72" customHeight="1">
      <c r="A506" s="188">
        <v>22</v>
      </c>
      <c r="B506" s="347" t="s">
        <v>2369</v>
      </c>
      <c r="C506" s="63" t="s">
        <v>2370</v>
      </c>
      <c r="D506" s="63" t="s">
        <v>2371</v>
      </c>
      <c r="E506" s="63" t="s">
        <v>2372</v>
      </c>
      <c r="F506" s="63" t="s">
        <v>2373</v>
      </c>
      <c r="G506" s="63"/>
      <c r="H506" s="63"/>
      <c r="I506" s="63" t="s">
        <v>125</v>
      </c>
      <c r="J506" s="348">
        <v>44190</v>
      </c>
      <c r="K506" s="63" t="s">
        <v>2374</v>
      </c>
      <c r="L506" s="77"/>
      <c r="M506" s="90"/>
      <c r="N506" s="93">
        <v>20000</v>
      </c>
      <c r="O506" s="128"/>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20"/>
      <c r="BG506" s="20"/>
      <c r="BH506" s="20"/>
      <c r="BI506" s="20"/>
      <c r="BJ506" s="20"/>
      <c r="BK506" s="20"/>
      <c r="BL506" s="20"/>
      <c r="BM506" s="20"/>
      <c r="BN506" s="20"/>
      <c r="BO506" s="20"/>
      <c r="BP506" s="20"/>
      <c r="BQ506" s="20"/>
      <c r="BR506" s="20"/>
      <c r="BS506" s="20"/>
      <c r="BT506" s="20"/>
      <c r="BU506" s="20"/>
      <c r="BV506" s="20"/>
      <c r="BW506" s="20"/>
      <c r="BX506" s="20"/>
      <c r="BY506" s="20"/>
      <c r="BZ506" s="20"/>
      <c r="CA506" s="20"/>
      <c r="CB506" s="20"/>
      <c r="CC506" s="20"/>
      <c r="CD506" s="20"/>
      <c r="CE506" s="20"/>
      <c r="CF506" s="20"/>
      <c r="CG506" s="20"/>
      <c r="CH506" s="20"/>
      <c r="CI506" s="20"/>
      <c r="CJ506" s="20"/>
      <c r="CK506" s="20"/>
      <c r="CL506" s="20"/>
      <c r="CM506" s="20"/>
      <c r="CN506" s="20"/>
      <c r="CO506" s="20"/>
      <c r="CP506" s="20"/>
      <c r="CQ506" s="20"/>
      <c r="CR506" s="20"/>
      <c r="CS506" s="20"/>
      <c r="CT506" s="20"/>
      <c r="CU506" s="20"/>
      <c r="CV506" s="20"/>
      <c r="CW506" s="20"/>
      <c r="CX506" s="20"/>
      <c r="CY506" s="20"/>
      <c r="CZ506" s="20"/>
      <c r="DA506" s="20"/>
      <c r="DB506" s="20"/>
      <c r="DC506" s="20"/>
      <c r="DD506" s="20"/>
      <c r="DE506" s="20"/>
      <c r="DF506" s="20"/>
      <c r="DG506" s="20"/>
      <c r="DH506" s="20"/>
      <c r="DI506" s="20"/>
      <c r="DJ506" s="20"/>
    </row>
    <row r="507" spans="1:114" s="21" customFormat="1" ht="112.5" customHeight="1">
      <c r="A507" s="188">
        <v>23</v>
      </c>
      <c r="B507" s="347" t="s">
        <v>2375</v>
      </c>
      <c r="C507" s="63" t="s">
        <v>2376</v>
      </c>
      <c r="D507" s="10" t="s">
        <v>2377</v>
      </c>
      <c r="E507" s="63" t="s">
        <v>2378</v>
      </c>
      <c r="F507" s="10" t="s">
        <v>3517</v>
      </c>
      <c r="G507" s="63"/>
      <c r="H507" s="63"/>
      <c r="I507" s="63" t="s">
        <v>125</v>
      </c>
      <c r="J507" s="348">
        <v>44187</v>
      </c>
      <c r="K507" s="63" t="s">
        <v>2379</v>
      </c>
      <c r="L507" s="77"/>
      <c r="M507" s="90"/>
      <c r="N507" s="93">
        <v>5496</v>
      </c>
      <c r="O507" s="128"/>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20"/>
      <c r="AX507" s="20"/>
      <c r="AY507" s="20"/>
      <c r="AZ507" s="20"/>
      <c r="BA507" s="20"/>
      <c r="BB507" s="20"/>
      <c r="BC507" s="20"/>
      <c r="BD507" s="20"/>
      <c r="BE507" s="20"/>
      <c r="BF507" s="20"/>
      <c r="BG507" s="20"/>
      <c r="BH507" s="20"/>
      <c r="BI507" s="20"/>
      <c r="BJ507" s="20"/>
      <c r="BK507" s="20"/>
      <c r="BL507" s="20"/>
      <c r="BM507" s="20"/>
      <c r="BN507" s="20"/>
      <c r="BO507" s="20"/>
      <c r="BP507" s="20"/>
      <c r="BQ507" s="20"/>
      <c r="BR507" s="20"/>
      <c r="BS507" s="20"/>
      <c r="BT507" s="20"/>
      <c r="BU507" s="20"/>
      <c r="BV507" s="20"/>
      <c r="BW507" s="20"/>
      <c r="BX507" s="20"/>
      <c r="BY507" s="20"/>
      <c r="BZ507" s="20"/>
      <c r="CA507" s="20"/>
      <c r="CB507" s="20"/>
      <c r="CC507" s="20"/>
      <c r="CD507" s="20"/>
      <c r="CE507" s="20"/>
      <c r="CF507" s="20"/>
      <c r="CG507" s="20"/>
      <c r="CH507" s="20"/>
      <c r="CI507" s="20"/>
      <c r="CJ507" s="20"/>
      <c r="CK507" s="20"/>
      <c r="CL507" s="20"/>
      <c r="CM507" s="20"/>
      <c r="CN507" s="20"/>
      <c r="CO507" s="20"/>
      <c r="CP507" s="20"/>
      <c r="CQ507" s="20"/>
      <c r="CR507" s="20"/>
      <c r="CS507" s="20"/>
      <c r="CT507" s="20"/>
      <c r="CU507" s="20"/>
      <c r="CV507" s="20"/>
      <c r="CW507" s="20"/>
      <c r="CX507" s="20"/>
      <c r="CY507" s="20"/>
      <c r="CZ507" s="20"/>
      <c r="DA507" s="20"/>
      <c r="DB507" s="20"/>
      <c r="DC507" s="20"/>
      <c r="DD507" s="20"/>
      <c r="DE507" s="20"/>
      <c r="DF507" s="20"/>
      <c r="DG507" s="20"/>
      <c r="DH507" s="20"/>
      <c r="DI507" s="20"/>
      <c r="DJ507" s="20"/>
    </row>
    <row r="508" spans="1:114" s="21" customFormat="1" ht="110.25" customHeight="1">
      <c r="A508" s="188">
        <v>24</v>
      </c>
      <c r="B508" s="347" t="s">
        <v>2375</v>
      </c>
      <c r="C508" s="63" t="s">
        <v>2376</v>
      </c>
      <c r="D508" s="350" t="s">
        <v>2377</v>
      </c>
      <c r="E508" s="121" t="s">
        <v>2380</v>
      </c>
      <c r="F508" s="350" t="s">
        <v>2381</v>
      </c>
      <c r="G508" s="63"/>
      <c r="H508" s="63"/>
      <c r="I508" s="63" t="s">
        <v>125</v>
      </c>
      <c r="J508" s="348">
        <v>44187</v>
      </c>
      <c r="K508" s="63" t="s">
        <v>2382</v>
      </c>
      <c r="L508" s="77"/>
      <c r="M508" s="90"/>
      <c r="N508" s="93">
        <v>109938</v>
      </c>
      <c r="O508" s="128"/>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20"/>
      <c r="AX508" s="20"/>
      <c r="AY508" s="20"/>
      <c r="AZ508" s="20"/>
      <c r="BA508" s="20"/>
      <c r="BB508" s="20"/>
      <c r="BC508" s="20"/>
      <c r="BD508" s="20"/>
      <c r="BE508" s="20"/>
      <c r="BF508" s="20"/>
      <c r="BG508" s="20"/>
      <c r="BH508" s="20"/>
      <c r="BI508" s="20"/>
      <c r="BJ508" s="20"/>
      <c r="BK508" s="20"/>
      <c r="BL508" s="20"/>
      <c r="BM508" s="20"/>
      <c r="BN508" s="20"/>
      <c r="BO508" s="20"/>
      <c r="BP508" s="20"/>
      <c r="BQ508" s="20"/>
      <c r="BR508" s="20"/>
      <c r="BS508" s="20"/>
      <c r="BT508" s="20"/>
      <c r="BU508" s="20"/>
      <c r="BV508" s="20"/>
      <c r="BW508" s="20"/>
      <c r="BX508" s="20"/>
      <c r="BY508" s="20"/>
      <c r="BZ508" s="20"/>
      <c r="CA508" s="20"/>
      <c r="CB508" s="20"/>
      <c r="CC508" s="20"/>
      <c r="CD508" s="20"/>
      <c r="CE508" s="20"/>
      <c r="CF508" s="20"/>
      <c r="CG508" s="20"/>
      <c r="CH508" s="20"/>
      <c r="CI508" s="20"/>
      <c r="CJ508" s="20"/>
      <c r="CK508" s="20"/>
      <c r="CL508" s="20"/>
      <c r="CM508" s="20"/>
      <c r="CN508" s="20"/>
      <c r="CO508" s="20"/>
      <c r="CP508" s="20"/>
      <c r="CQ508" s="20"/>
      <c r="CR508" s="20"/>
      <c r="CS508" s="20"/>
      <c r="CT508" s="20"/>
      <c r="CU508" s="20"/>
      <c r="CV508" s="20"/>
      <c r="CW508" s="20"/>
      <c r="CX508" s="20"/>
      <c r="CY508" s="20"/>
      <c r="CZ508" s="20"/>
      <c r="DA508" s="20"/>
      <c r="DB508" s="20"/>
      <c r="DC508" s="20"/>
      <c r="DD508" s="20"/>
      <c r="DE508" s="20"/>
      <c r="DF508" s="20"/>
      <c r="DG508" s="20"/>
      <c r="DH508" s="20"/>
      <c r="DI508" s="20"/>
      <c r="DJ508" s="20"/>
    </row>
    <row r="509" spans="1:114" s="21" customFormat="1" ht="108" customHeight="1">
      <c r="A509" s="188">
        <v>25</v>
      </c>
      <c r="B509" s="347" t="s">
        <v>2383</v>
      </c>
      <c r="C509" s="63" t="s">
        <v>2376</v>
      </c>
      <c r="D509" s="10" t="s">
        <v>2384</v>
      </c>
      <c r="E509" s="63" t="s">
        <v>2385</v>
      </c>
      <c r="F509" s="10" t="s">
        <v>3076</v>
      </c>
      <c r="G509" s="63"/>
      <c r="H509" s="63"/>
      <c r="I509" s="63" t="s">
        <v>125</v>
      </c>
      <c r="J509" s="348">
        <v>44188</v>
      </c>
      <c r="K509" s="63" t="s">
        <v>2386</v>
      </c>
      <c r="L509" s="77"/>
      <c r="M509" s="90"/>
      <c r="N509" s="93">
        <v>25000</v>
      </c>
      <c r="O509" s="128"/>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c r="BE509" s="20"/>
      <c r="BF509" s="20"/>
      <c r="BG509" s="20"/>
      <c r="BH509" s="20"/>
      <c r="BI509" s="20"/>
      <c r="BJ509" s="20"/>
      <c r="BK509" s="20"/>
      <c r="BL509" s="20"/>
      <c r="BM509" s="20"/>
      <c r="BN509" s="20"/>
      <c r="BO509" s="20"/>
      <c r="BP509" s="20"/>
      <c r="BQ509" s="20"/>
      <c r="BR509" s="20"/>
      <c r="BS509" s="20"/>
      <c r="BT509" s="20"/>
      <c r="BU509" s="20"/>
      <c r="BV509" s="20"/>
      <c r="BW509" s="20"/>
      <c r="BX509" s="20"/>
      <c r="BY509" s="20"/>
      <c r="BZ509" s="20"/>
      <c r="CA509" s="20"/>
      <c r="CB509" s="20"/>
      <c r="CC509" s="20"/>
      <c r="CD509" s="20"/>
      <c r="CE509" s="20"/>
      <c r="CF509" s="20"/>
      <c r="CG509" s="20"/>
      <c r="CH509" s="20"/>
      <c r="CI509" s="20"/>
      <c r="CJ509" s="20"/>
      <c r="CK509" s="20"/>
      <c r="CL509" s="20"/>
      <c r="CM509" s="20"/>
      <c r="CN509" s="20"/>
      <c r="CO509" s="20"/>
      <c r="CP509" s="20"/>
      <c r="CQ509" s="20"/>
      <c r="CR509" s="20"/>
      <c r="CS509" s="20"/>
      <c r="CT509" s="20"/>
      <c r="CU509" s="20"/>
      <c r="CV509" s="20"/>
      <c r="CW509" s="20"/>
      <c r="CX509" s="20"/>
      <c r="CY509" s="20"/>
      <c r="CZ509" s="20"/>
      <c r="DA509" s="20"/>
      <c r="DB509" s="20"/>
      <c r="DC509" s="20"/>
      <c r="DD509" s="20"/>
      <c r="DE509" s="20"/>
      <c r="DF509" s="20"/>
      <c r="DG509" s="20"/>
      <c r="DH509" s="20"/>
      <c r="DI509" s="20"/>
      <c r="DJ509" s="20"/>
    </row>
    <row r="510" spans="1:114" s="21" customFormat="1" ht="108" customHeight="1">
      <c r="A510" s="188">
        <v>26</v>
      </c>
      <c r="B510" s="347" t="s">
        <v>91</v>
      </c>
      <c r="C510" s="63" t="s">
        <v>2856</v>
      </c>
      <c r="D510" s="10" t="s">
        <v>2857</v>
      </c>
      <c r="E510" s="63" t="s">
        <v>2858</v>
      </c>
      <c r="F510" s="10" t="s">
        <v>2859</v>
      </c>
      <c r="G510" s="63"/>
      <c r="H510" s="63"/>
      <c r="I510" s="63" t="s">
        <v>125</v>
      </c>
      <c r="J510" s="348">
        <v>44354</v>
      </c>
      <c r="K510" s="63" t="s">
        <v>2860</v>
      </c>
      <c r="L510" s="77"/>
      <c r="M510" s="90"/>
      <c r="N510" s="93">
        <v>2850</v>
      </c>
      <c r="O510" s="128"/>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20"/>
      <c r="BL510" s="20"/>
      <c r="BM510" s="20"/>
      <c r="BN510" s="20"/>
      <c r="BO510" s="20"/>
      <c r="BP510" s="20"/>
      <c r="BQ510" s="20"/>
      <c r="BR510" s="20"/>
      <c r="BS510" s="20"/>
      <c r="BT510" s="20"/>
      <c r="BU510" s="20"/>
      <c r="BV510" s="20"/>
      <c r="BW510" s="20"/>
      <c r="BX510" s="20"/>
      <c r="BY510" s="20"/>
      <c r="BZ510" s="20"/>
      <c r="CA510" s="20"/>
      <c r="CB510" s="20"/>
      <c r="CC510" s="20"/>
      <c r="CD510" s="20"/>
      <c r="CE510" s="20"/>
      <c r="CF510" s="20"/>
      <c r="CG510" s="20"/>
      <c r="CH510" s="20"/>
      <c r="CI510" s="20"/>
      <c r="CJ510" s="20"/>
      <c r="CK510" s="20"/>
      <c r="CL510" s="20"/>
      <c r="CM510" s="20"/>
      <c r="CN510" s="20"/>
      <c r="CO510" s="20"/>
      <c r="CP510" s="20"/>
      <c r="CQ510" s="20"/>
      <c r="CR510" s="20"/>
      <c r="CS510" s="20"/>
      <c r="CT510" s="20"/>
      <c r="CU510" s="20"/>
      <c r="CV510" s="20"/>
      <c r="CW510" s="20"/>
      <c r="CX510" s="20"/>
      <c r="CY510" s="20"/>
      <c r="CZ510" s="20"/>
      <c r="DA510" s="20"/>
      <c r="DB510" s="20"/>
      <c r="DC510" s="20"/>
      <c r="DD510" s="20"/>
      <c r="DE510" s="20"/>
      <c r="DF510" s="20"/>
      <c r="DG510" s="20"/>
      <c r="DH510" s="20"/>
      <c r="DI510" s="20"/>
      <c r="DJ510" s="20"/>
    </row>
    <row r="511" spans="1:114" s="21" customFormat="1" ht="108" customHeight="1">
      <c r="A511" s="188">
        <v>27</v>
      </c>
      <c r="B511" s="347" t="s">
        <v>2932</v>
      </c>
      <c r="C511" s="63" t="s">
        <v>2933</v>
      </c>
      <c r="D511" s="10" t="s">
        <v>2934</v>
      </c>
      <c r="E511" s="63" t="s">
        <v>2935</v>
      </c>
      <c r="F511" s="10" t="s">
        <v>3077</v>
      </c>
      <c r="G511" s="63"/>
      <c r="H511" s="63"/>
      <c r="I511" s="63" t="s">
        <v>125</v>
      </c>
      <c r="J511" s="348">
        <v>44434</v>
      </c>
      <c r="K511" s="63" t="s">
        <v>2936</v>
      </c>
      <c r="L511" s="77"/>
      <c r="M511" s="90"/>
      <c r="N511" s="93">
        <v>4879159</v>
      </c>
      <c r="O511" s="128"/>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20"/>
      <c r="AX511" s="20"/>
      <c r="AY511" s="20"/>
      <c r="AZ511" s="20"/>
      <c r="BA511" s="20"/>
      <c r="BB511" s="20"/>
      <c r="BC511" s="20"/>
      <c r="BD511" s="20"/>
      <c r="BE511" s="20"/>
      <c r="BF511" s="20"/>
      <c r="BG511" s="20"/>
      <c r="BH511" s="20"/>
      <c r="BI511" s="20"/>
      <c r="BJ511" s="20"/>
      <c r="BK511" s="20"/>
      <c r="BL511" s="20"/>
      <c r="BM511" s="20"/>
      <c r="BN511" s="20"/>
      <c r="BO511" s="20"/>
      <c r="BP511" s="20"/>
      <c r="BQ511" s="20"/>
      <c r="BR511" s="20"/>
      <c r="BS511" s="20"/>
      <c r="BT511" s="20"/>
      <c r="BU511" s="20"/>
      <c r="BV511" s="20"/>
      <c r="BW511" s="20"/>
      <c r="BX511" s="20"/>
      <c r="BY511" s="20"/>
      <c r="BZ511" s="20"/>
      <c r="CA511" s="20"/>
      <c r="CB511" s="20"/>
      <c r="CC511" s="20"/>
      <c r="CD511" s="20"/>
      <c r="CE511" s="20"/>
      <c r="CF511" s="20"/>
      <c r="CG511" s="20"/>
      <c r="CH511" s="20"/>
      <c r="CI511" s="20"/>
      <c r="CJ511" s="20"/>
      <c r="CK511" s="20"/>
      <c r="CL511" s="20"/>
      <c r="CM511" s="20"/>
      <c r="CN511" s="20"/>
      <c r="CO511" s="20"/>
      <c r="CP511" s="20"/>
      <c r="CQ511" s="20"/>
      <c r="CR511" s="20"/>
      <c r="CS511" s="20"/>
      <c r="CT511" s="20"/>
      <c r="CU511" s="20"/>
      <c r="CV511" s="20"/>
      <c r="CW511" s="20"/>
      <c r="CX511" s="20"/>
      <c r="CY511" s="20"/>
      <c r="CZ511" s="20"/>
      <c r="DA511" s="20"/>
      <c r="DB511" s="20"/>
      <c r="DC511" s="20"/>
      <c r="DD511" s="20"/>
      <c r="DE511" s="20"/>
      <c r="DF511" s="20"/>
      <c r="DG511" s="20"/>
      <c r="DH511" s="20"/>
      <c r="DI511" s="20"/>
      <c r="DJ511" s="20"/>
    </row>
    <row r="512" spans="1:114" s="21" customFormat="1" ht="108" customHeight="1">
      <c r="A512" s="188">
        <v>28</v>
      </c>
      <c r="B512" s="347" t="s">
        <v>91</v>
      </c>
      <c r="C512" s="63" t="s">
        <v>1504</v>
      </c>
      <c r="D512" s="10" t="s">
        <v>3078</v>
      </c>
      <c r="E512" s="63" t="s">
        <v>3079</v>
      </c>
      <c r="F512" s="10" t="s">
        <v>3080</v>
      </c>
      <c r="G512" s="63"/>
      <c r="H512" s="63"/>
      <c r="I512" s="63" t="s">
        <v>125</v>
      </c>
      <c r="J512" s="348">
        <v>44459</v>
      </c>
      <c r="K512" s="63" t="s">
        <v>3081</v>
      </c>
      <c r="L512" s="77"/>
      <c r="M512" s="90"/>
      <c r="N512" s="93">
        <v>425</v>
      </c>
      <c r="O512" s="128"/>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c r="BE512" s="20"/>
      <c r="BF512" s="20"/>
      <c r="BG512" s="20"/>
      <c r="BH512" s="20"/>
      <c r="BI512" s="20"/>
      <c r="BJ512" s="20"/>
      <c r="BK512" s="20"/>
      <c r="BL512" s="20"/>
      <c r="BM512" s="20"/>
      <c r="BN512" s="20"/>
      <c r="BO512" s="20"/>
      <c r="BP512" s="20"/>
      <c r="BQ512" s="20"/>
      <c r="BR512" s="20"/>
      <c r="BS512" s="20"/>
      <c r="BT512" s="20"/>
      <c r="BU512" s="20"/>
      <c r="BV512" s="20"/>
      <c r="BW512" s="20"/>
      <c r="BX512" s="20"/>
      <c r="BY512" s="20"/>
      <c r="BZ512" s="20"/>
      <c r="CA512" s="20"/>
      <c r="CB512" s="20"/>
      <c r="CC512" s="20"/>
      <c r="CD512" s="20"/>
      <c r="CE512" s="20"/>
      <c r="CF512" s="20"/>
      <c r="CG512" s="20"/>
      <c r="CH512" s="20"/>
      <c r="CI512" s="20"/>
      <c r="CJ512" s="20"/>
      <c r="CK512" s="20"/>
      <c r="CL512" s="20"/>
      <c r="CM512" s="20"/>
      <c r="CN512" s="20"/>
      <c r="CO512" s="20"/>
      <c r="CP512" s="20"/>
      <c r="CQ512" s="20"/>
      <c r="CR512" s="20"/>
      <c r="CS512" s="20"/>
      <c r="CT512" s="20"/>
      <c r="CU512" s="20"/>
      <c r="CV512" s="20"/>
      <c r="CW512" s="20"/>
      <c r="CX512" s="20"/>
      <c r="CY512" s="20"/>
      <c r="CZ512" s="20"/>
      <c r="DA512" s="20"/>
      <c r="DB512" s="20"/>
      <c r="DC512" s="20"/>
      <c r="DD512" s="20"/>
      <c r="DE512" s="20"/>
      <c r="DF512" s="20"/>
      <c r="DG512" s="20"/>
      <c r="DH512" s="20"/>
      <c r="DI512" s="20"/>
      <c r="DJ512" s="20"/>
    </row>
    <row r="513" spans="1:114" s="21" customFormat="1" ht="108" customHeight="1">
      <c r="A513" s="188">
        <v>29</v>
      </c>
      <c r="B513" s="347" t="s">
        <v>3176</v>
      </c>
      <c r="C513" s="63" t="s">
        <v>3177</v>
      </c>
      <c r="D513" s="10" t="s">
        <v>3178</v>
      </c>
      <c r="E513" s="63" t="s">
        <v>3179</v>
      </c>
      <c r="F513" s="10" t="s">
        <v>3180</v>
      </c>
      <c r="G513" s="63"/>
      <c r="H513" s="63"/>
      <c r="I513" s="63" t="s">
        <v>125</v>
      </c>
      <c r="J513" s="348">
        <v>44497</v>
      </c>
      <c r="K513" s="63" t="s">
        <v>3181</v>
      </c>
      <c r="L513" s="77"/>
      <c r="M513" s="90"/>
      <c r="N513" s="93">
        <v>3000</v>
      </c>
      <c r="O513" s="128"/>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20"/>
      <c r="AX513" s="20"/>
      <c r="AY513" s="20"/>
      <c r="AZ513" s="20"/>
      <c r="BA513" s="20"/>
      <c r="BB513" s="20"/>
      <c r="BC513" s="20"/>
      <c r="BD513" s="20"/>
      <c r="BE513" s="20"/>
      <c r="BF513" s="20"/>
      <c r="BG513" s="20"/>
      <c r="BH513" s="20"/>
      <c r="BI513" s="20"/>
      <c r="BJ513" s="20"/>
      <c r="BK513" s="20"/>
      <c r="BL513" s="20"/>
      <c r="BM513" s="20"/>
      <c r="BN513" s="20"/>
      <c r="BO513" s="20"/>
      <c r="BP513" s="20"/>
      <c r="BQ513" s="20"/>
      <c r="BR513" s="20"/>
      <c r="BS513" s="20"/>
      <c r="BT513" s="20"/>
      <c r="BU513" s="20"/>
      <c r="BV513" s="20"/>
      <c r="BW513" s="20"/>
      <c r="BX513" s="20"/>
      <c r="BY513" s="20"/>
      <c r="BZ513" s="20"/>
      <c r="CA513" s="20"/>
      <c r="CB513" s="20"/>
      <c r="CC513" s="20"/>
      <c r="CD513" s="20"/>
      <c r="CE513" s="20"/>
      <c r="CF513" s="20"/>
      <c r="CG513" s="20"/>
      <c r="CH513" s="20"/>
      <c r="CI513" s="20"/>
      <c r="CJ513" s="20"/>
      <c r="CK513" s="20"/>
      <c r="CL513" s="20"/>
      <c r="CM513" s="20"/>
      <c r="CN513" s="20"/>
      <c r="CO513" s="20"/>
      <c r="CP513" s="20"/>
      <c r="CQ513" s="20"/>
      <c r="CR513" s="20"/>
      <c r="CS513" s="20"/>
      <c r="CT513" s="20"/>
      <c r="CU513" s="20"/>
      <c r="CV513" s="20"/>
      <c r="CW513" s="20"/>
      <c r="CX513" s="20"/>
      <c r="CY513" s="20"/>
      <c r="CZ513" s="20"/>
      <c r="DA513" s="20"/>
      <c r="DB513" s="20"/>
      <c r="DC513" s="20"/>
      <c r="DD513" s="20"/>
      <c r="DE513" s="20"/>
      <c r="DF513" s="20"/>
      <c r="DG513" s="20"/>
      <c r="DH513" s="20"/>
      <c r="DI513" s="20"/>
      <c r="DJ513" s="20"/>
    </row>
    <row r="514" spans="1:114" s="21" customFormat="1" ht="108" customHeight="1">
      <c r="A514" s="188">
        <v>30</v>
      </c>
      <c r="B514" s="347" t="s">
        <v>91</v>
      </c>
      <c r="C514" s="63" t="s">
        <v>1504</v>
      </c>
      <c r="D514" s="10" t="s">
        <v>3078</v>
      </c>
      <c r="E514" s="63" t="s">
        <v>3182</v>
      </c>
      <c r="F514" s="10" t="s">
        <v>3183</v>
      </c>
      <c r="G514" s="63"/>
      <c r="H514" s="63"/>
      <c r="I514" s="63" t="s">
        <v>125</v>
      </c>
      <c r="J514" s="348">
        <v>44497</v>
      </c>
      <c r="K514" s="63" t="s">
        <v>3184</v>
      </c>
      <c r="L514" s="77"/>
      <c r="M514" s="90"/>
      <c r="N514" s="93">
        <v>6692</v>
      </c>
      <c r="O514" s="128"/>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20"/>
      <c r="AX514" s="20"/>
      <c r="AY514" s="20"/>
      <c r="AZ514" s="20"/>
      <c r="BA514" s="20"/>
      <c r="BB514" s="20"/>
      <c r="BC514" s="20"/>
      <c r="BD514" s="20"/>
      <c r="BE514" s="20"/>
      <c r="BF514" s="20"/>
      <c r="BG514" s="20"/>
      <c r="BH514" s="20"/>
      <c r="BI514" s="20"/>
      <c r="BJ514" s="20"/>
      <c r="BK514" s="20"/>
      <c r="BL514" s="20"/>
      <c r="BM514" s="20"/>
      <c r="BN514" s="20"/>
      <c r="BO514" s="20"/>
      <c r="BP514" s="20"/>
      <c r="BQ514" s="20"/>
      <c r="BR514" s="20"/>
      <c r="BS514" s="20"/>
      <c r="BT514" s="20"/>
      <c r="BU514" s="20"/>
      <c r="BV514" s="20"/>
      <c r="BW514" s="20"/>
      <c r="BX514" s="20"/>
      <c r="BY514" s="20"/>
      <c r="BZ514" s="20"/>
      <c r="CA514" s="20"/>
      <c r="CB514" s="20"/>
      <c r="CC514" s="20"/>
      <c r="CD514" s="20"/>
      <c r="CE514" s="20"/>
      <c r="CF514" s="20"/>
      <c r="CG514" s="20"/>
      <c r="CH514" s="20"/>
      <c r="CI514" s="20"/>
      <c r="CJ514" s="20"/>
      <c r="CK514" s="20"/>
      <c r="CL514" s="20"/>
      <c r="CM514" s="20"/>
      <c r="CN514" s="20"/>
      <c r="CO514" s="20"/>
      <c r="CP514" s="20"/>
      <c r="CQ514" s="20"/>
      <c r="CR514" s="20"/>
      <c r="CS514" s="20"/>
      <c r="CT514" s="20"/>
      <c r="CU514" s="20"/>
      <c r="CV514" s="20"/>
      <c r="CW514" s="20"/>
      <c r="CX514" s="20"/>
      <c r="CY514" s="20"/>
      <c r="CZ514" s="20"/>
      <c r="DA514" s="20"/>
      <c r="DB514" s="20"/>
      <c r="DC514" s="20"/>
      <c r="DD514" s="20"/>
      <c r="DE514" s="20"/>
      <c r="DF514" s="20"/>
      <c r="DG514" s="20"/>
      <c r="DH514" s="20"/>
      <c r="DI514" s="20"/>
      <c r="DJ514" s="20"/>
    </row>
    <row r="515" spans="1:114" s="21" customFormat="1" ht="108" customHeight="1">
      <c r="A515" s="188">
        <v>31</v>
      </c>
      <c r="B515" s="347" t="s">
        <v>3249</v>
      </c>
      <c r="C515" s="63" t="s">
        <v>3250</v>
      </c>
      <c r="D515" s="10" t="s">
        <v>3251</v>
      </c>
      <c r="E515" s="63" t="s">
        <v>3252</v>
      </c>
      <c r="F515" s="10" t="s">
        <v>3253</v>
      </c>
      <c r="G515" s="63"/>
      <c r="H515" s="63"/>
      <c r="I515" s="63" t="s">
        <v>125</v>
      </c>
      <c r="J515" s="348">
        <v>44497</v>
      </c>
      <c r="K515" s="63" t="s">
        <v>3518</v>
      </c>
      <c r="L515" s="77"/>
      <c r="M515" s="90"/>
      <c r="N515" s="93">
        <v>58346</v>
      </c>
      <c r="O515" s="128"/>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20"/>
      <c r="AX515" s="20"/>
      <c r="AY515" s="20"/>
      <c r="AZ515" s="20"/>
      <c r="BA515" s="20"/>
      <c r="BB515" s="20"/>
      <c r="BC515" s="20"/>
      <c r="BD515" s="20"/>
      <c r="BE515" s="20"/>
      <c r="BF515" s="20"/>
      <c r="BG515" s="20"/>
      <c r="BH515" s="20"/>
      <c r="BI515" s="20"/>
      <c r="BJ515" s="20"/>
      <c r="BK515" s="20"/>
      <c r="BL515" s="20"/>
      <c r="BM515" s="20"/>
      <c r="BN515" s="20"/>
      <c r="BO515" s="20"/>
      <c r="BP515" s="20"/>
      <c r="BQ515" s="20"/>
      <c r="BR515" s="20"/>
      <c r="BS515" s="20"/>
      <c r="BT515" s="20"/>
      <c r="BU515" s="20"/>
      <c r="BV515" s="20"/>
      <c r="BW515" s="20"/>
      <c r="BX515" s="20"/>
      <c r="BY515" s="20"/>
      <c r="BZ515" s="20"/>
      <c r="CA515" s="20"/>
      <c r="CB515" s="20"/>
      <c r="CC515" s="20"/>
      <c r="CD515" s="20"/>
      <c r="CE515" s="20"/>
      <c r="CF515" s="20"/>
      <c r="CG515" s="20"/>
      <c r="CH515" s="20"/>
      <c r="CI515" s="20"/>
      <c r="CJ515" s="20"/>
      <c r="CK515" s="20"/>
      <c r="CL515" s="20"/>
      <c r="CM515" s="20"/>
      <c r="CN515" s="20"/>
      <c r="CO515" s="20"/>
      <c r="CP515" s="20"/>
      <c r="CQ515" s="20"/>
      <c r="CR515" s="20"/>
      <c r="CS515" s="20"/>
      <c r="CT515" s="20"/>
      <c r="CU515" s="20"/>
      <c r="CV515" s="20"/>
      <c r="CW515" s="20"/>
      <c r="CX515" s="20"/>
      <c r="CY515" s="20"/>
      <c r="CZ515" s="20"/>
      <c r="DA515" s="20"/>
      <c r="DB515" s="20"/>
      <c r="DC515" s="20"/>
      <c r="DD515" s="20"/>
      <c r="DE515" s="20"/>
      <c r="DF515" s="20"/>
      <c r="DG515" s="20"/>
      <c r="DH515" s="20"/>
      <c r="DI515" s="20"/>
      <c r="DJ515" s="20"/>
    </row>
    <row r="516" spans="1:114" s="21" customFormat="1" ht="108" customHeight="1">
      <c r="A516" s="188">
        <v>32</v>
      </c>
      <c r="B516" s="347" t="s">
        <v>3492</v>
      </c>
      <c r="C516" s="63" t="s">
        <v>3493</v>
      </c>
      <c r="D516" s="10" t="s">
        <v>3494</v>
      </c>
      <c r="E516" s="63" t="s">
        <v>3495</v>
      </c>
      <c r="F516" s="10" t="s">
        <v>3496</v>
      </c>
      <c r="G516" s="63"/>
      <c r="H516" s="63"/>
      <c r="I516" s="63" t="s">
        <v>125</v>
      </c>
      <c r="J516" s="348">
        <v>44609</v>
      </c>
      <c r="K516" s="63" t="s">
        <v>3497</v>
      </c>
      <c r="L516" s="77"/>
      <c r="M516" s="90"/>
      <c r="N516" s="93">
        <v>21000</v>
      </c>
      <c r="O516" s="128"/>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20"/>
      <c r="AX516" s="20"/>
      <c r="AY516" s="20"/>
      <c r="AZ516" s="20"/>
      <c r="BA516" s="20"/>
      <c r="BB516" s="20"/>
      <c r="BC516" s="20"/>
      <c r="BD516" s="20"/>
      <c r="BE516" s="20"/>
      <c r="BF516" s="20"/>
      <c r="BG516" s="20"/>
      <c r="BH516" s="20"/>
      <c r="BI516" s="20"/>
      <c r="BJ516" s="20"/>
      <c r="BK516" s="20"/>
      <c r="BL516" s="20"/>
      <c r="BM516" s="20"/>
      <c r="BN516" s="20"/>
      <c r="BO516" s="20"/>
      <c r="BP516" s="20"/>
      <c r="BQ516" s="20"/>
      <c r="BR516" s="20"/>
      <c r="BS516" s="20"/>
      <c r="BT516" s="20"/>
      <c r="BU516" s="20"/>
      <c r="BV516" s="20"/>
      <c r="BW516" s="20"/>
      <c r="BX516" s="20"/>
      <c r="BY516" s="20"/>
      <c r="BZ516" s="20"/>
      <c r="CA516" s="20"/>
      <c r="CB516" s="20"/>
      <c r="CC516" s="20"/>
      <c r="CD516" s="20"/>
      <c r="CE516" s="20"/>
      <c r="CF516" s="20"/>
      <c r="CG516" s="20"/>
      <c r="CH516" s="20"/>
      <c r="CI516" s="20"/>
      <c r="CJ516" s="20"/>
      <c r="CK516" s="20"/>
      <c r="CL516" s="20"/>
      <c r="CM516" s="20"/>
      <c r="CN516" s="20"/>
      <c r="CO516" s="20"/>
      <c r="CP516" s="20"/>
      <c r="CQ516" s="20"/>
      <c r="CR516" s="20"/>
      <c r="CS516" s="20"/>
      <c r="CT516" s="20"/>
      <c r="CU516" s="20"/>
      <c r="CV516" s="20"/>
      <c r="CW516" s="20"/>
      <c r="CX516" s="20"/>
      <c r="CY516" s="20"/>
      <c r="CZ516" s="20"/>
      <c r="DA516" s="20"/>
      <c r="DB516" s="20"/>
      <c r="DC516" s="20"/>
      <c r="DD516" s="20"/>
      <c r="DE516" s="20"/>
      <c r="DF516" s="20"/>
      <c r="DG516" s="20"/>
      <c r="DH516" s="20"/>
      <c r="DI516" s="20"/>
      <c r="DJ516" s="20"/>
    </row>
    <row r="517" spans="1:114" s="21" customFormat="1" ht="108" customHeight="1">
      <c r="A517" s="188">
        <v>33</v>
      </c>
      <c r="B517" s="347" t="s">
        <v>3498</v>
      </c>
      <c r="C517" s="63" t="s">
        <v>3499</v>
      </c>
      <c r="D517" s="10" t="s">
        <v>3500</v>
      </c>
      <c r="E517" s="63" t="s">
        <v>3501</v>
      </c>
      <c r="F517" s="10" t="s">
        <v>3502</v>
      </c>
      <c r="G517" s="63"/>
      <c r="H517" s="63"/>
      <c r="I517" s="63" t="s">
        <v>125</v>
      </c>
      <c r="J517" s="348">
        <v>44614</v>
      </c>
      <c r="K517" s="63" t="s">
        <v>3519</v>
      </c>
      <c r="L517" s="77"/>
      <c r="M517" s="90"/>
      <c r="N517" s="93">
        <v>7550</v>
      </c>
      <c r="O517" s="128"/>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20"/>
      <c r="AX517" s="20"/>
      <c r="AY517" s="20"/>
      <c r="AZ517" s="20"/>
      <c r="BA517" s="20"/>
      <c r="BB517" s="20"/>
      <c r="BC517" s="20"/>
      <c r="BD517" s="20"/>
      <c r="BE517" s="20"/>
      <c r="BF517" s="20"/>
      <c r="BG517" s="20"/>
      <c r="BH517" s="20"/>
      <c r="BI517" s="20"/>
      <c r="BJ517" s="20"/>
      <c r="BK517" s="20"/>
      <c r="BL517" s="20"/>
      <c r="BM517" s="20"/>
      <c r="BN517" s="20"/>
      <c r="BO517" s="20"/>
      <c r="BP517" s="20"/>
      <c r="BQ517" s="20"/>
      <c r="BR517" s="20"/>
      <c r="BS517" s="20"/>
      <c r="BT517" s="20"/>
      <c r="BU517" s="20"/>
      <c r="BV517" s="20"/>
      <c r="BW517" s="20"/>
      <c r="BX517" s="20"/>
      <c r="BY517" s="20"/>
      <c r="BZ517" s="20"/>
      <c r="CA517" s="20"/>
      <c r="CB517" s="20"/>
      <c r="CC517" s="20"/>
      <c r="CD517" s="20"/>
      <c r="CE517" s="20"/>
      <c r="CF517" s="20"/>
      <c r="CG517" s="20"/>
      <c r="CH517" s="20"/>
      <c r="CI517" s="20"/>
      <c r="CJ517" s="20"/>
      <c r="CK517" s="20"/>
      <c r="CL517" s="20"/>
      <c r="CM517" s="20"/>
      <c r="CN517" s="20"/>
      <c r="CO517" s="20"/>
      <c r="CP517" s="20"/>
      <c r="CQ517" s="20"/>
      <c r="CR517" s="20"/>
      <c r="CS517" s="20"/>
      <c r="CT517" s="20"/>
      <c r="CU517" s="20"/>
      <c r="CV517" s="20"/>
      <c r="CW517" s="20"/>
      <c r="CX517" s="20"/>
      <c r="CY517" s="20"/>
      <c r="CZ517" s="20"/>
      <c r="DA517" s="20"/>
      <c r="DB517" s="20"/>
      <c r="DC517" s="20"/>
      <c r="DD517" s="20"/>
      <c r="DE517" s="20"/>
      <c r="DF517" s="20"/>
      <c r="DG517" s="20"/>
      <c r="DH517" s="20"/>
      <c r="DI517" s="20"/>
      <c r="DJ517" s="20"/>
    </row>
    <row r="518" spans="1:114" s="21" customFormat="1" ht="108" customHeight="1">
      <c r="A518" s="188">
        <v>34</v>
      </c>
      <c r="B518" s="347" t="s">
        <v>3520</v>
      </c>
      <c r="C518" s="63" t="s">
        <v>3521</v>
      </c>
      <c r="D518" s="10" t="s">
        <v>3522</v>
      </c>
      <c r="E518" s="63" t="s">
        <v>3523</v>
      </c>
      <c r="F518" s="10" t="s">
        <v>3524</v>
      </c>
      <c r="G518" s="63"/>
      <c r="H518" s="63"/>
      <c r="I518" s="63" t="s">
        <v>125</v>
      </c>
      <c r="J518" s="348">
        <v>44631</v>
      </c>
      <c r="K518" s="63" t="s">
        <v>3503</v>
      </c>
      <c r="L518" s="77"/>
      <c r="M518" s="90"/>
      <c r="N518" s="93">
        <v>6300</v>
      </c>
      <c r="O518" s="128"/>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c r="BE518" s="20"/>
      <c r="BF518" s="20"/>
      <c r="BG518" s="20"/>
      <c r="BH518" s="20"/>
      <c r="BI518" s="20"/>
      <c r="BJ518" s="20"/>
      <c r="BK518" s="20"/>
      <c r="BL518" s="20"/>
      <c r="BM518" s="20"/>
      <c r="BN518" s="20"/>
      <c r="BO518" s="20"/>
      <c r="BP518" s="20"/>
      <c r="BQ518" s="20"/>
      <c r="BR518" s="20"/>
      <c r="BS518" s="20"/>
      <c r="BT518" s="20"/>
      <c r="BU518" s="20"/>
      <c r="BV518" s="20"/>
      <c r="BW518" s="20"/>
      <c r="BX518" s="20"/>
      <c r="BY518" s="20"/>
      <c r="BZ518" s="20"/>
      <c r="CA518" s="20"/>
      <c r="CB518" s="20"/>
      <c r="CC518" s="20"/>
      <c r="CD518" s="20"/>
      <c r="CE518" s="20"/>
      <c r="CF518" s="20"/>
      <c r="CG518" s="20"/>
      <c r="CH518" s="20"/>
      <c r="CI518" s="20"/>
      <c r="CJ518" s="20"/>
      <c r="CK518" s="20"/>
      <c r="CL518" s="20"/>
      <c r="CM518" s="20"/>
      <c r="CN518" s="20"/>
      <c r="CO518" s="20"/>
      <c r="CP518" s="20"/>
      <c r="CQ518" s="20"/>
      <c r="CR518" s="20"/>
      <c r="CS518" s="20"/>
      <c r="CT518" s="20"/>
      <c r="CU518" s="20"/>
      <c r="CV518" s="20"/>
      <c r="CW518" s="20"/>
      <c r="CX518" s="20"/>
      <c r="CY518" s="20"/>
      <c r="CZ518" s="20"/>
      <c r="DA518" s="20"/>
      <c r="DB518" s="20"/>
      <c r="DC518" s="20"/>
      <c r="DD518" s="20"/>
      <c r="DE518" s="20"/>
      <c r="DF518" s="20"/>
      <c r="DG518" s="20"/>
      <c r="DH518" s="20"/>
      <c r="DI518" s="20"/>
      <c r="DJ518" s="20"/>
    </row>
    <row r="519" spans="1:113" s="19" customFormat="1" ht="20.25" customHeight="1">
      <c r="A519" s="203"/>
      <c r="B519" s="43" t="s">
        <v>3491</v>
      </c>
      <c r="C519" s="43"/>
      <c r="D519" s="116"/>
      <c r="E519" s="116"/>
      <c r="F519" s="117">
        <f>N519</f>
        <v>6727142</v>
      </c>
      <c r="G519" s="43"/>
      <c r="H519" s="43"/>
      <c r="I519" s="35"/>
      <c r="J519" s="35"/>
      <c r="K519" s="35"/>
      <c r="L519" s="35"/>
      <c r="M519" s="78"/>
      <c r="N519" s="18">
        <f>SUM(N485:N518)</f>
        <v>6727142</v>
      </c>
      <c r="O519" s="78"/>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c r="BB519" s="22"/>
      <c r="BC519" s="22"/>
      <c r="BD519" s="22"/>
      <c r="BE519" s="22"/>
      <c r="BF519" s="22"/>
      <c r="BG519" s="22"/>
      <c r="BH519" s="22"/>
      <c r="BI519" s="22"/>
      <c r="BJ519" s="22"/>
      <c r="BK519" s="22"/>
      <c r="BL519" s="22"/>
      <c r="BM519" s="22"/>
      <c r="BN519" s="22"/>
      <c r="BO519" s="22"/>
      <c r="BP519" s="22"/>
      <c r="BQ519" s="22"/>
      <c r="BR519" s="22"/>
      <c r="BS519" s="22"/>
      <c r="BT519" s="22"/>
      <c r="BU519" s="22"/>
      <c r="BV519" s="22"/>
      <c r="BW519" s="22"/>
      <c r="BX519" s="22"/>
      <c r="BY519" s="22"/>
      <c r="BZ519" s="22"/>
      <c r="CA519" s="22"/>
      <c r="CB519" s="22"/>
      <c r="CC519" s="22"/>
      <c r="CD519" s="22"/>
      <c r="CE519" s="22"/>
      <c r="CF519" s="22"/>
      <c r="CG519" s="22"/>
      <c r="CH519" s="22"/>
      <c r="CI519" s="22"/>
      <c r="CJ519" s="22"/>
      <c r="CK519" s="22"/>
      <c r="CL519" s="22"/>
      <c r="CM519" s="22"/>
      <c r="CN519" s="22"/>
      <c r="CO519" s="22"/>
      <c r="CP519" s="22"/>
      <c r="CQ519" s="22"/>
      <c r="CR519" s="22"/>
      <c r="CS519" s="22"/>
      <c r="CT519" s="22"/>
      <c r="CU519" s="22"/>
      <c r="CV519" s="22"/>
      <c r="CW519" s="22"/>
      <c r="CX519" s="22"/>
      <c r="CY519" s="22"/>
      <c r="CZ519" s="22"/>
      <c r="DA519" s="22"/>
      <c r="DB519" s="22"/>
      <c r="DC519" s="22"/>
      <c r="DD519" s="22"/>
      <c r="DE519" s="22"/>
      <c r="DF519" s="22"/>
      <c r="DG519" s="22"/>
      <c r="DH519" s="22"/>
      <c r="DI519" s="22"/>
    </row>
    <row r="520" spans="1:113" s="21" customFormat="1" ht="19.5" customHeight="1">
      <c r="A520" s="409" t="s">
        <v>784</v>
      </c>
      <c r="B520" s="410"/>
      <c r="C520" s="410"/>
      <c r="D520" s="410"/>
      <c r="E520" s="410"/>
      <c r="F520" s="410"/>
      <c r="G520" s="410"/>
      <c r="H520" s="410"/>
      <c r="I520" s="410"/>
      <c r="J520" s="410"/>
      <c r="K520" s="410"/>
      <c r="L520" s="411"/>
      <c r="M520" s="72"/>
      <c r="N520" s="18"/>
      <c r="O520" s="72"/>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c r="BG520" s="20"/>
      <c r="BH520" s="20"/>
      <c r="BI520" s="20"/>
      <c r="BJ520" s="20"/>
      <c r="BK520" s="20"/>
      <c r="BL520" s="20"/>
      <c r="BM520" s="20"/>
      <c r="BN520" s="20"/>
      <c r="BO520" s="20"/>
      <c r="BP520" s="20"/>
      <c r="BQ520" s="20"/>
      <c r="BR520" s="20"/>
      <c r="BS520" s="20"/>
      <c r="BT520" s="20"/>
      <c r="BU520" s="20"/>
      <c r="BV520" s="20"/>
      <c r="BW520" s="20"/>
      <c r="BX520" s="20"/>
      <c r="BY520" s="20"/>
      <c r="BZ520" s="20"/>
      <c r="CA520" s="20"/>
      <c r="CB520" s="20"/>
      <c r="CC520" s="20"/>
      <c r="CD520" s="20"/>
      <c r="CE520" s="20"/>
      <c r="CF520" s="20"/>
      <c r="CG520" s="20"/>
      <c r="CH520" s="20"/>
      <c r="CI520" s="20"/>
      <c r="CJ520" s="20"/>
      <c r="CK520" s="20"/>
      <c r="CL520" s="20"/>
      <c r="CM520" s="20"/>
      <c r="CN520" s="20"/>
      <c r="CO520" s="20"/>
      <c r="CP520" s="20"/>
      <c r="CQ520" s="20"/>
      <c r="CR520" s="20"/>
      <c r="CS520" s="20"/>
      <c r="CT520" s="20"/>
      <c r="CU520" s="20"/>
      <c r="CV520" s="20"/>
      <c r="CW520" s="20"/>
      <c r="CX520" s="20"/>
      <c r="CY520" s="20"/>
      <c r="CZ520" s="20"/>
      <c r="DA520" s="20"/>
      <c r="DB520" s="20"/>
      <c r="DC520" s="20"/>
      <c r="DD520" s="20"/>
      <c r="DE520" s="20"/>
      <c r="DF520" s="20"/>
      <c r="DG520" s="20"/>
      <c r="DH520" s="20"/>
      <c r="DI520" s="20"/>
    </row>
    <row r="521" spans="1:113" s="21" customFormat="1" ht="44.25" customHeight="1">
      <c r="A521" s="193">
        <v>1</v>
      </c>
      <c r="B521" s="63" t="s">
        <v>655</v>
      </c>
      <c r="C521" s="63" t="s">
        <v>2187</v>
      </c>
      <c r="D521" s="64" t="s">
        <v>656</v>
      </c>
      <c r="E521" s="215" t="s">
        <v>657</v>
      </c>
      <c r="F521" s="63" t="s">
        <v>3315</v>
      </c>
      <c r="G521" s="64" t="s">
        <v>125</v>
      </c>
      <c r="H521" s="63"/>
      <c r="I521" s="63"/>
      <c r="J521" s="65">
        <v>43743</v>
      </c>
      <c r="K521" s="205" t="s">
        <v>3316</v>
      </c>
      <c r="L521" s="353">
        <v>42944</v>
      </c>
      <c r="M521" s="171">
        <v>44200000</v>
      </c>
      <c r="N521" s="367">
        <v>44200000</v>
      </c>
      <c r="O521" s="72"/>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20"/>
      <c r="AX521" s="20"/>
      <c r="AY521" s="20"/>
      <c r="AZ521" s="20"/>
      <c r="BA521" s="20"/>
      <c r="BB521" s="20"/>
      <c r="BC521" s="20"/>
      <c r="BD521" s="20"/>
      <c r="BE521" s="20"/>
      <c r="BF521" s="20"/>
      <c r="BG521" s="20"/>
      <c r="BH521" s="20"/>
      <c r="BI521" s="20"/>
      <c r="BJ521" s="20"/>
      <c r="BK521" s="20"/>
      <c r="BL521" s="20"/>
      <c r="BM521" s="20"/>
      <c r="BN521" s="20"/>
      <c r="BO521" s="20"/>
      <c r="BP521" s="20"/>
      <c r="BQ521" s="20"/>
      <c r="BR521" s="20"/>
      <c r="BS521" s="20"/>
      <c r="BT521" s="20"/>
      <c r="BU521" s="20"/>
      <c r="BV521" s="20"/>
      <c r="BW521" s="20"/>
      <c r="BX521" s="20"/>
      <c r="BY521" s="20"/>
      <c r="BZ521" s="20"/>
      <c r="CA521" s="20"/>
      <c r="CB521" s="20"/>
      <c r="CC521" s="20"/>
      <c r="CD521" s="20"/>
      <c r="CE521" s="20"/>
      <c r="CF521" s="20"/>
      <c r="CG521" s="20"/>
      <c r="CH521" s="20"/>
      <c r="CI521" s="20"/>
      <c r="CJ521" s="20"/>
      <c r="CK521" s="20"/>
      <c r="CL521" s="20"/>
      <c r="CM521" s="20"/>
      <c r="CN521" s="20"/>
      <c r="CO521" s="20"/>
      <c r="CP521" s="20"/>
      <c r="CQ521" s="20"/>
      <c r="CR521" s="20"/>
      <c r="CS521" s="20"/>
      <c r="CT521" s="20"/>
      <c r="CU521" s="20"/>
      <c r="CV521" s="20"/>
      <c r="CW521" s="20"/>
      <c r="CX521" s="20"/>
      <c r="CY521" s="20"/>
      <c r="CZ521" s="20"/>
      <c r="DA521" s="20"/>
      <c r="DB521" s="20"/>
      <c r="DC521" s="20"/>
      <c r="DD521" s="20"/>
      <c r="DE521" s="20"/>
      <c r="DF521" s="20"/>
      <c r="DG521" s="20"/>
      <c r="DH521" s="20"/>
      <c r="DI521" s="20"/>
    </row>
    <row r="522" spans="1:113" s="21" customFormat="1" ht="45" customHeight="1">
      <c r="A522" s="193">
        <v>2</v>
      </c>
      <c r="B522" s="63" t="s">
        <v>2188</v>
      </c>
      <c r="C522" s="63" t="s">
        <v>2189</v>
      </c>
      <c r="D522" s="64" t="s">
        <v>2190</v>
      </c>
      <c r="E522" s="215" t="s">
        <v>2191</v>
      </c>
      <c r="F522" s="63" t="s">
        <v>3317</v>
      </c>
      <c r="G522" s="64" t="s">
        <v>125</v>
      </c>
      <c r="H522" s="63"/>
      <c r="I522" s="63"/>
      <c r="J522" s="65">
        <v>43486</v>
      </c>
      <c r="K522" s="205" t="s">
        <v>3318</v>
      </c>
      <c r="L522" s="353">
        <v>42944</v>
      </c>
      <c r="M522" s="171">
        <v>2452000</v>
      </c>
      <c r="N522" s="367">
        <v>2452000</v>
      </c>
      <c r="O522" s="72"/>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20"/>
      <c r="AX522" s="20"/>
      <c r="AY522" s="20"/>
      <c r="AZ522" s="20"/>
      <c r="BA522" s="20"/>
      <c r="BB522" s="20"/>
      <c r="BC522" s="20"/>
      <c r="BD522" s="20"/>
      <c r="BE522" s="20"/>
      <c r="BF522" s="20"/>
      <c r="BG522" s="20"/>
      <c r="BH522" s="20"/>
      <c r="BI522" s="20"/>
      <c r="BJ522" s="20"/>
      <c r="BK522" s="20"/>
      <c r="BL522" s="20"/>
      <c r="BM522" s="20"/>
      <c r="BN522" s="20"/>
      <c r="BO522" s="20"/>
      <c r="BP522" s="20"/>
      <c r="BQ522" s="20"/>
      <c r="BR522" s="20"/>
      <c r="BS522" s="20"/>
      <c r="BT522" s="20"/>
      <c r="BU522" s="20"/>
      <c r="BV522" s="20"/>
      <c r="BW522" s="20"/>
      <c r="BX522" s="20"/>
      <c r="BY522" s="20"/>
      <c r="BZ522" s="20"/>
      <c r="CA522" s="20"/>
      <c r="CB522" s="20"/>
      <c r="CC522" s="20"/>
      <c r="CD522" s="20"/>
      <c r="CE522" s="20"/>
      <c r="CF522" s="20"/>
      <c r="CG522" s="20"/>
      <c r="CH522" s="20"/>
      <c r="CI522" s="20"/>
      <c r="CJ522" s="20"/>
      <c r="CK522" s="20"/>
      <c r="CL522" s="20"/>
      <c r="CM522" s="20"/>
      <c r="CN522" s="20"/>
      <c r="CO522" s="20"/>
      <c r="CP522" s="20"/>
      <c r="CQ522" s="20"/>
      <c r="CR522" s="20"/>
      <c r="CS522" s="20"/>
      <c r="CT522" s="20"/>
      <c r="CU522" s="20"/>
      <c r="CV522" s="20"/>
      <c r="CW522" s="20"/>
      <c r="CX522" s="20"/>
      <c r="CY522" s="20"/>
      <c r="CZ522" s="20"/>
      <c r="DA522" s="20"/>
      <c r="DB522" s="20"/>
      <c r="DC522" s="20"/>
      <c r="DD522" s="20"/>
      <c r="DE522" s="20"/>
      <c r="DF522" s="20"/>
      <c r="DG522" s="20"/>
      <c r="DH522" s="20"/>
      <c r="DI522" s="20"/>
    </row>
    <row r="523" spans="1:114" s="21" customFormat="1" ht="45" customHeight="1">
      <c r="A523" s="193">
        <v>3</v>
      </c>
      <c r="B523" s="63" t="s">
        <v>2192</v>
      </c>
      <c r="C523" s="63" t="s">
        <v>2193</v>
      </c>
      <c r="D523" s="64" t="s">
        <v>2194</v>
      </c>
      <c r="E523" s="64" t="s">
        <v>2195</v>
      </c>
      <c r="F523" s="63" t="s">
        <v>3319</v>
      </c>
      <c r="G523" s="64" t="s">
        <v>125</v>
      </c>
      <c r="H523" s="63"/>
      <c r="I523" s="63"/>
      <c r="J523" s="65">
        <v>43634</v>
      </c>
      <c r="K523" s="205" t="s">
        <v>3320</v>
      </c>
      <c r="L523" s="353">
        <v>43094</v>
      </c>
      <c r="M523" s="171">
        <v>2650000</v>
      </c>
      <c r="N523" s="367">
        <v>2650000</v>
      </c>
      <c r="O523" s="72"/>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20"/>
      <c r="AX523" s="20"/>
      <c r="AY523" s="20"/>
      <c r="AZ523" s="20"/>
      <c r="BA523" s="20"/>
      <c r="BB523" s="20"/>
      <c r="BC523" s="20"/>
      <c r="BD523" s="20"/>
      <c r="BE523" s="20"/>
      <c r="BF523" s="20"/>
      <c r="BG523" s="20"/>
      <c r="BH523" s="20"/>
      <c r="BI523" s="20"/>
      <c r="BJ523" s="20"/>
      <c r="BK523" s="20"/>
      <c r="BL523" s="20"/>
      <c r="BM523" s="20"/>
      <c r="BN523" s="20"/>
      <c r="BO523" s="20"/>
      <c r="BP523" s="20"/>
      <c r="BQ523" s="20"/>
      <c r="BR523" s="20"/>
      <c r="BS523" s="20"/>
      <c r="BT523" s="20"/>
      <c r="BU523" s="20"/>
      <c r="BV523" s="20"/>
      <c r="BW523" s="20"/>
      <c r="BX523" s="20"/>
      <c r="BY523" s="20"/>
      <c r="BZ523" s="20"/>
      <c r="CA523" s="20"/>
      <c r="CB523" s="20"/>
      <c r="CC523" s="20"/>
      <c r="CD523" s="20"/>
      <c r="CE523" s="20"/>
      <c r="CF523" s="20"/>
      <c r="CG523" s="20"/>
      <c r="CH523" s="20"/>
      <c r="CI523" s="20"/>
      <c r="CJ523" s="20"/>
      <c r="CK523" s="20"/>
      <c r="CL523" s="20"/>
      <c r="CM523" s="20"/>
      <c r="CN523" s="20"/>
      <c r="CO523" s="20"/>
      <c r="CP523" s="20"/>
      <c r="CQ523" s="20"/>
      <c r="CR523" s="20"/>
      <c r="CS523" s="20"/>
      <c r="CT523" s="20"/>
      <c r="CU523" s="20"/>
      <c r="CV523" s="20"/>
      <c r="CW523" s="20"/>
      <c r="CX523" s="20"/>
      <c r="CY523" s="20"/>
      <c r="CZ523" s="20"/>
      <c r="DA523" s="20"/>
      <c r="DB523" s="20"/>
      <c r="DC523" s="20"/>
      <c r="DD523" s="20"/>
      <c r="DE523" s="20"/>
      <c r="DF523" s="20"/>
      <c r="DG523" s="20"/>
      <c r="DH523" s="20"/>
      <c r="DI523" s="20"/>
      <c r="DJ523" s="20"/>
    </row>
    <row r="524" spans="1:114" s="21" customFormat="1" ht="42" customHeight="1">
      <c r="A524" s="193">
        <v>4</v>
      </c>
      <c r="B524" s="63" t="s">
        <v>2196</v>
      </c>
      <c r="C524" s="63" t="s">
        <v>2187</v>
      </c>
      <c r="D524" s="64" t="s">
        <v>2197</v>
      </c>
      <c r="E524" s="64" t="s">
        <v>2198</v>
      </c>
      <c r="F524" s="63" t="s">
        <v>3321</v>
      </c>
      <c r="G524" s="64" t="s">
        <v>125</v>
      </c>
      <c r="H524" s="63"/>
      <c r="I524" s="63"/>
      <c r="J524" s="65">
        <v>43483</v>
      </c>
      <c r="K524" s="205" t="s">
        <v>3322</v>
      </c>
      <c r="L524" s="353">
        <v>42938</v>
      </c>
      <c r="M524" s="171">
        <v>11000000</v>
      </c>
      <c r="N524" s="367">
        <v>11000000</v>
      </c>
      <c r="O524" s="72"/>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20"/>
      <c r="AX524" s="20"/>
      <c r="AY524" s="20"/>
      <c r="AZ524" s="20"/>
      <c r="BA524" s="20"/>
      <c r="BB524" s="20"/>
      <c r="BC524" s="20"/>
      <c r="BD524" s="20"/>
      <c r="BE524" s="20"/>
      <c r="BF524" s="20"/>
      <c r="BG524" s="20"/>
      <c r="BH524" s="20"/>
      <c r="BI524" s="20"/>
      <c r="BJ524" s="20"/>
      <c r="BK524" s="20"/>
      <c r="BL524" s="20"/>
      <c r="BM524" s="20"/>
      <c r="BN524" s="20"/>
      <c r="BO524" s="20"/>
      <c r="BP524" s="20"/>
      <c r="BQ524" s="20"/>
      <c r="BR524" s="20"/>
      <c r="BS524" s="20"/>
      <c r="BT524" s="20"/>
      <c r="BU524" s="20"/>
      <c r="BV524" s="20"/>
      <c r="BW524" s="20"/>
      <c r="BX524" s="20"/>
      <c r="BY524" s="20"/>
      <c r="BZ524" s="20"/>
      <c r="CA524" s="20"/>
      <c r="CB524" s="20"/>
      <c r="CC524" s="20"/>
      <c r="CD524" s="20"/>
      <c r="CE524" s="20"/>
      <c r="CF524" s="20"/>
      <c r="CG524" s="20"/>
      <c r="CH524" s="20"/>
      <c r="CI524" s="20"/>
      <c r="CJ524" s="20"/>
      <c r="CK524" s="20"/>
      <c r="CL524" s="20"/>
      <c r="CM524" s="20"/>
      <c r="CN524" s="20"/>
      <c r="CO524" s="20"/>
      <c r="CP524" s="20"/>
      <c r="CQ524" s="20"/>
      <c r="CR524" s="20"/>
      <c r="CS524" s="20"/>
      <c r="CT524" s="20"/>
      <c r="CU524" s="20"/>
      <c r="CV524" s="20"/>
      <c r="CW524" s="20"/>
      <c r="CX524" s="20"/>
      <c r="CY524" s="20"/>
      <c r="CZ524" s="20"/>
      <c r="DA524" s="20"/>
      <c r="DB524" s="20"/>
      <c r="DC524" s="20"/>
      <c r="DD524" s="20"/>
      <c r="DE524" s="20"/>
      <c r="DF524" s="20"/>
      <c r="DG524" s="20"/>
      <c r="DH524" s="20"/>
      <c r="DI524" s="20"/>
      <c r="DJ524" s="20"/>
    </row>
    <row r="525" spans="1:114" s="21" customFormat="1" ht="54" customHeight="1">
      <c r="A525" s="193">
        <v>5</v>
      </c>
      <c r="B525" s="63" t="s">
        <v>2199</v>
      </c>
      <c r="C525" s="63" t="s">
        <v>2187</v>
      </c>
      <c r="D525" s="64" t="s">
        <v>2197</v>
      </c>
      <c r="E525" s="64" t="s">
        <v>2200</v>
      </c>
      <c r="F525" s="63" t="s">
        <v>3323</v>
      </c>
      <c r="G525" s="64" t="s">
        <v>125</v>
      </c>
      <c r="H525" s="63"/>
      <c r="I525" s="63"/>
      <c r="J525" s="65">
        <v>43483</v>
      </c>
      <c r="K525" s="205" t="s">
        <v>3324</v>
      </c>
      <c r="L525" s="175">
        <v>43013</v>
      </c>
      <c r="M525" s="171">
        <v>8700000</v>
      </c>
      <c r="N525" s="367">
        <v>8700000</v>
      </c>
      <c r="O525" s="72"/>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20"/>
      <c r="AX525" s="20"/>
      <c r="AY525" s="20"/>
      <c r="AZ525" s="20"/>
      <c r="BA525" s="20"/>
      <c r="BB525" s="20"/>
      <c r="BC525" s="20"/>
      <c r="BD525" s="20"/>
      <c r="BE525" s="20"/>
      <c r="BF525" s="20"/>
      <c r="BG525" s="20"/>
      <c r="BH525" s="20"/>
      <c r="BI525" s="20"/>
      <c r="BJ525" s="20"/>
      <c r="BK525" s="20"/>
      <c r="BL525" s="20"/>
      <c r="BM525" s="20"/>
      <c r="BN525" s="20"/>
      <c r="BO525" s="20"/>
      <c r="BP525" s="20"/>
      <c r="BQ525" s="20"/>
      <c r="BR525" s="20"/>
      <c r="BS525" s="20"/>
      <c r="BT525" s="20"/>
      <c r="BU525" s="20"/>
      <c r="BV525" s="20"/>
      <c r="BW525" s="20"/>
      <c r="BX525" s="20"/>
      <c r="BY525" s="20"/>
      <c r="BZ525" s="20"/>
      <c r="CA525" s="20"/>
      <c r="CB525" s="20"/>
      <c r="CC525" s="20"/>
      <c r="CD525" s="20"/>
      <c r="CE525" s="20"/>
      <c r="CF525" s="20"/>
      <c r="CG525" s="20"/>
      <c r="CH525" s="20"/>
      <c r="CI525" s="20"/>
      <c r="CJ525" s="20"/>
      <c r="CK525" s="20"/>
      <c r="CL525" s="20"/>
      <c r="CM525" s="20"/>
      <c r="CN525" s="20"/>
      <c r="CO525" s="20"/>
      <c r="CP525" s="20"/>
      <c r="CQ525" s="20"/>
      <c r="CR525" s="20"/>
      <c r="CS525" s="20"/>
      <c r="CT525" s="20"/>
      <c r="CU525" s="20"/>
      <c r="CV525" s="20"/>
      <c r="CW525" s="20"/>
      <c r="CX525" s="20"/>
      <c r="CY525" s="20"/>
      <c r="CZ525" s="20"/>
      <c r="DA525" s="20"/>
      <c r="DB525" s="20"/>
      <c r="DC525" s="20"/>
      <c r="DD525" s="20"/>
      <c r="DE525" s="20"/>
      <c r="DF525" s="20"/>
      <c r="DG525" s="20"/>
      <c r="DH525" s="20"/>
      <c r="DI525" s="20"/>
      <c r="DJ525" s="20"/>
    </row>
    <row r="526" spans="1:114" s="21" customFormat="1" ht="57.75" customHeight="1">
      <c r="A526" s="193">
        <v>6</v>
      </c>
      <c r="B526" s="63" t="s">
        <v>2201</v>
      </c>
      <c r="C526" s="63" t="s">
        <v>2202</v>
      </c>
      <c r="D526" s="64" t="s">
        <v>2197</v>
      </c>
      <c r="E526" s="64" t="s">
        <v>2203</v>
      </c>
      <c r="F526" s="63" t="s">
        <v>3325</v>
      </c>
      <c r="G526" s="64" t="s">
        <v>188</v>
      </c>
      <c r="H526" s="63"/>
      <c r="I526" s="63"/>
      <c r="J526" s="65">
        <v>43634</v>
      </c>
      <c r="K526" s="205" t="s">
        <v>3326</v>
      </c>
      <c r="L526" s="175">
        <v>43013</v>
      </c>
      <c r="M526" s="171">
        <v>7000000</v>
      </c>
      <c r="N526" s="367">
        <v>7000000</v>
      </c>
      <c r="O526" s="72"/>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c r="BE526" s="20"/>
      <c r="BF526" s="20"/>
      <c r="BG526" s="20"/>
      <c r="BH526" s="20"/>
      <c r="BI526" s="20"/>
      <c r="BJ526" s="20"/>
      <c r="BK526" s="20"/>
      <c r="BL526" s="20"/>
      <c r="BM526" s="20"/>
      <c r="BN526" s="20"/>
      <c r="BO526" s="20"/>
      <c r="BP526" s="20"/>
      <c r="BQ526" s="20"/>
      <c r="BR526" s="20"/>
      <c r="BS526" s="20"/>
      <c r="BT526" s="20"/>
      <c r="BU526" s="20"/>
      <c r="BV526" s="20"/>
      <c r="BW526" s="20"/>
      <c r="BX526" s="20"/>
      <c r="BY526" s="20"/>
      <c r="BZ526" s="20"/>
      <c r="CA526" s="20"/>
      <c r="CB526" s="20"/>
      <c r="CC526" s="20"/>
      <c r="CD526" s="20"/>
      <c r="CE526" s="20"/>
      <c r="CF526" s="20"/>
      <c r="CG526" s="20"/>
      <c r="CH526" s="20"/>
      <c r="CI526" s="20"/>
      <c r="CJ526" s="20"/>
      <c r="CK526" s="20"/>
      <c r="CL526" s="20"/>
      <c r="CM526" s="20"/>
      <c r="CN526" s="20"/>
      <c r="CO526" s="20"/>
      <c r="CP526" s="20"/>
      <c r="CQ526" s="20"/>
      <c r="CR526" s="20"/>
      <c r="CS526" s="20"/>
      <c r="CT526" s="20"/>
      <c r="CU526" s="20"/>
      <c r="CV526" s="20"/>
      <c r="CW526" s="20"/>
      <c r="CX526" s="20"/>
      <c r="CY526" s="20"/>
      <c r="CZ526" s="20"/>
      <c r="DA526" s="20"/>
      <c r="DB526" s="20"/>
      <c r="DC526" s="20"/>
      <c r="DD526" s="20"/>
      <c r="DE526" s="20"/>
      <c r="DF526" s="20"/>
      <c r="DG526" s="20"/>
      <c r="DH526" s="20"/>
      <c r="DI526" s="20"/>
      <c r="DJ526" s="20"/>
    </row>
    <row r="527" spans="1:114" s="21" customFormat="1" ht="54.75" customHeight="1">
      <c r="A527" s="193">
        <v>7</v>
      </c>
      <c r="B527" s="63" t="s">
        <v>2204</v>
      </c>
      <c r="C527" s="63" t="s">
        <v>2193</v>
      </c>
      <c r="D527" s="64" t="s">
        <v>2205</v>
      </c>
      <c r="E527" s="64" t="s">
        <v>2206</v>
      </c>
      <c r="F527" s="63" t="s">
        <v>3327</v>
      </c>
      <c r="G527" s="64" t="s">
        <v>188</v>
      </c>
      <c r="H527" s="63"/>
      <c r="I527" s="63"/>
      <c r="J527" s="65">
        <v>43636</v>
      </c>
      <c r="K527" s="205" t="s">
        <v>3328</v>
      </c>
      <c r="L527" s="353">
        <v>43273</v>
      </c>
      <c r="M527" s="171">
        <v>10000000</v>
      </c>
      <c r="N527" s="367">
        <v>10000000</v>
      </c>
      <c r="O527" s="72"/>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20"/>
      <c r="BL527" s="20"/>
      <c r="BM527" s="20"/>
      <c r="BN527" s="20"/>
      <c r="BO527" s="20"/>
      <c r="BP527" s="20"/>
      <c r="BQ527" s="20"/>
      <c r="BR527" s="20"/>
      <c r="BS527" s="20"/>
      <c r="BT527" s="20"/>
      <c r="BU527" s="20"/>
      <c r="BV527" s="20"/>
      <c r="BW527" s="20"/>
      <c r="BX527" s="20"/>
      <c r="BY527" s="20"/>
      <c r="BZ527" s="20"/>
      <c r="CA527" s="20"/>
      <c r="CB527" s="20"/>
      <c r="CC527" s="20"/>
      <c r="CD527" s="20"/>
      <c r="CE527" s="20"/>
      <c r="CF527" s="20"/>
      <c r="CG527" s="20"/>
      <c r="CH527" s="20"/>
      <c r="CI527" s="20"/>
      <c r="CJ527" s="20"/>
      <c r="CK527" s="20"/>
      <c r="CL527" s="20"/>
      <c r="CM527" s="20"/>
      <c r="CN527" s="20"/>
      <c r="CO527" s="20"/>
      <c r="CP527" s="20"/>
      <c r="CQ527" s="20"/>
      <c r="CR527" s="20"/>
      <c r="CS527" s="20"/>
      <c r="CT527" s="20"/>
      <c r="CU527" s="20"/>
      <c r="CV527" s="20"/>
      <c r="CW527" s="20"/>
      <c r="CX527" s="20"/>
      <c r="CY527" s="20"/>
      <c r="CZ527" s="20"/>
      <c r="DA527" s="20"/>
      <c r="DB527" s="20"/>
      <c r="DC527" s="20"/>
      <c r="DD527" s="20"/>
      <c r="DE527" s="20"/>
      <c r="DF527" s="20"/>
      <c r="DG527" s="20"/>
      <c r="DH527" s="20"/>
      <c r="DI527" s="20"/>
      <c r="DJ527" s="20"/>
    </row>
    <row r="528" spans="1:114" s="21" customFormat="1" ht="74.25" customHeight="1">
      <c r="A528" s="193">
        <v>8</v>
      </c>
      <c r="B528" s="63" t="s">
        <v>2207</v>
      </c>
      <c r="C528" s="63" t="s">
        <v>2208</v>
      </c>
      <c r="D528" s="64" t="s">
        <v>2209</v>
      </c>
      <c r="E528" s="64" t="s">
        <v>2210</v>
      </c>
      <c r="F528" s="63" t="s">
        <v>3329</v>
      </c>
      <c r="G528" s="64" t="s">
        <v>188</v>
      </c>
      <c r="H528" s="63"/>
      <c r="I528" s="63"/>
      <c r="J528" s="65">
        <v>43530</v>
      </c>
      <c r="K528" s="205" t="s">
        <v>3330</v>
      </c>
      <c r="L528" s="175">
        <v>43592</v>
      </c>
      <c r="M528" s="171">
        <v>6000000</v>
      </c>
      <c r="N528" s="367">
        <v>6000000</v>
      </c>
      <c r="O528" s="72"/>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20"/>
      <c r="BL528" s="20"/>
      <c r="BM528" s="20"/>
      <c r="BN528" s="20"/>
      <c r="BO528" s="20"/>
      <c r="BP528" s="20"/>
      <c r="BQ528" s="20"/>
      <c r="BR528" s="20"/>
      <c r="BS528" s="20"/>
      <c r="BT528" s="20"/>
      <c r="BU528" s="20"/>
      <c r="BV528" s="20"/>
      <c r="BW528" s="20"/>
      <c r="BX528" s="20"/>
      <c r="BY528" s="20"/>
      <c r="BZ528" s="20"/>
      <c r="CA528" s="20"/>
      <c r="CB528" s="20"/>
      <c r="CC528" s="20"/>
      <c r="CD528" s="20"/>
      <c r="CE528" s="20"/>
      <c r="CF528" s="20"/>
      <c r="CG528" s="20"/>
      <c r="CH528" s="20"/>
      <c r="CI528" s="20"/>
      <c r="CJ528" s="20"/>
      <c r="CK528" s="20"/>
      <c r="CL528" s="20"/>
      <c r="CM528" s="20"/>
      <c r="CN528" s="20"/>
      <c r="CO528" s="20"/>
      <c r="CP528" s="20"/>
      <c r="CQ528" s="20"/>
      <c r="CR528" s="20"/>
      <c r="CS528" s="20"/>
      <c r="CT528" s="20"/>
      <c r="CU528" s="20"/>
      <c r="CV528" s="20"/>
      <c r="CW528" s="20"/>
      <c r="CX528" s="20"/>
      <c r="CY528" s="20"/>
      <c r="CZ528" s="20"/>
      <c r="DA528" s="20"/>
      <c r="DB528" s="20"/>
      <c r="DC528" s="20"/>
      <c r="DD528" s="20"/>
      <c r="DE528" s="20"/>
      <c r="DF528" s="20"/>
      <c r="DG528" s="20"/>
      <c r="DH528" s="20"/>
      <c r="DI528" s="20"/>
      <c r="DJ528" s="20"/>
    </row>
    <row r="529" spans="1:114" s="21" customFormat="1" ht="48.75" customHeight="1">
      <c r="A529" s="193">
        <v>9</v>
      </c>
      <c r="B529" s="63" t="s">
        <v>2211</v>
      </c>
      <c r="C529" s="63" t="s">
        <v>2212</v>
      </c>
      <c r="D529" s="64" t="s">
        <v>2213</v>
      </c>
      <c r="E529" s="64" t="s">
        <v>2214</v>
      </c>
      <c r="F529" s="63" t="s">
        <v>3331</v>
      </c>
      <c r="G529" s="64" t="s">
        <v>188</v>
      </c>
      <c r="H529" s="63"/>
      <c r="I529" s="63"/>
      <c r="J529" s="65">
        <v>43635</v>
      </c>
      <c r="K529" s="205" t="s">
        <v>3332</v>
      </c>
      <c r="L529" s="353">
        <v>43181</v>
      </c>
      <c r="M529" s="171">
        <v>10000000</v>
      </c>
      <c r="N529" s="367">
        <v>10000000</v>
      </c>
      <c r="O529" s="72"/>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20"/>
      <c r="AX529" s="20"/>
      <c r="AY529" s="20"/>
      <c r="AZ529" s="20"/>
      <c r="BA529" s="20"/>
      <c r="BB529" s="20"/>
      <c r="BC529" s="20"/>
      <c r="BD529" s="20"/>
      <c r="BE529" s="20"/>
      <c r="BF529" s="20"/>
      <c r="BG529" s="20"/>
      <c r="BH529" s="20"/>
      <c r="BI529" s="20"/>
      <c r="BJ529" s="20"/>
      <c r="BK529" s="20"/>
      <c r="BL529" s="20"/>
      <c r="BM529" s="20"/>
      <c r="BN529" s="20"/>
      <c r="BO529" s="20"/>
      <c r="BP529" s="20"/>
      <c r="BQ529" s="20"/>
      <c r="BR529" s="20"/>
      <c r="BS529" s="20"/>
      <c r="BT529" s="20"/>
      <c r="BU529" s="20"/>
      <c r="BV529" s="20"/>
      <c r="BW529" s="20"/>
      <c r="BX529" s="20"/>
      <c r="BY529" s="20"/>
      <c r="BZ529" s="20"/>
      <c r="CA529" s="20"/>
      <c r="CB529" s="20"/>
      <c r="CC529" s="20"/>
      <c r="CD529" s="20"/>
      <c r="CE529" s="20"/>
      <c r="CF529" s="20"/>
      <c r="CG529" s="20"/>
      <c r="CH529" s="20"/>
      <c r="CI529" s="20"/>
      <c r="CJ529" s="20"/>
      <c r="CK529" s="20"/>
      <c r="CL529" s="20"/>
      <c r="CM529" s="20"/>
      <c r="CN529" s="20"/>
      <c r="CO529" s="20"/>
      <c r="CP529" s="20"/>
      <c r="CQ529" s="20"/>
      <c r="CR529" s="20"/>
      <c r="CS529" s="20"/>
      <c r="CT529" s="20"/>
      <c r="CU529" s="20"/>
      <c r="CV529" s="20"/>
      <c r="CW529" s="20"/>
      <c r="CX529" s="20"/>
      <c r="CY529" s="20"/>
      <c r="CZ529" s="20"/>
      <c r="DA529" s="20"/>
      <c r="DB529" s="20"/>
      <c r="DC529" s="20"/>
      <c r="DD529" s="20"/>
      <c r="DE529" s="20"/>
      <c r="DF529" s="20"/>
      <c r="DG529" s="20"/>
      <c r="DH529" s="20"/>
      <c r="DI529" s="20"/>
      <c r="DJ529" s="20"/>
    </row>
    <row r="530" spans="1:114" s="21" customFormat="1" ht="45" customHeight="1">
      <c r="A530" s="193">
        <v>10</v>
      </c>
      <c r="B530" s="63" t="s">
        <v>2215</v>
      </c>
      <c r="C530" s="63" t="s">
        <v>2202</v>
      </c>
      <c r="D530" s="64" t="s">
        <v>2216</v>
      </c>
      <c r="E530" s="64" t="s">
        <v>2217</v>
      </c>
      <c r="F530" s="63" t="s">
        <v>3329</v>
      </c>
      <c r="G530" s="64" t="s">
        <v>188</v>
      </c>
      <c r="H530" s="63"/>
      <c r="I530" s="63"/>
      <c r="J530" s="65">
        <v>43591</v>
      </c>
      <c r="K530" s="205" t="s">
        <v>3333</v>
      </c>
      <c r="L530" s="175">
        <v>43592</v>
      </c>
      <c r="M530" s="171">
        <v>6000000</v>
      </c>
      <c r="N530" s="367">
        <v>6000000</v>
      </c>
      <c r="O530" s="72"/>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20"/>
      <c r="BG530" s="20"/>
      <c r="BH530" s="20"/>
      <c r="BI530" s="20"/>
      <c r="BJ530" s="20"/>
      <c r="BK530" s="20"/>
      <c r="BL530" s="20"/>
      <c r="BM530" s="20"/>
      <c r="BN530" s="20"/>
      <c r="BO530" s="20"/>
      <c r="BP530" s="20"/>
      <c r="BQ530" s="20"/>
      <c r="BR530" s="20"/>
      <c r="BS530" s="20"/>
      <c r="BT530" s="20"/>
      <c r="BU530" s="20"/>
      <c r="BV530" s="20"/>
      <c r="BW530" s="20"/>
      <c r="BX530" s="20"/>
      <c r="BY530" s="20"/>
      <c r="BZ530" s="20"/>
      <c r="CA530" s="20"/>
      <c r="CB530" s="20"/>
      <c r="CC530" s="20"/>
      <c r="CD530" s="20"/>
      <c r="CE530" s="20"/>
      <c r="CF530" s="20"/>
      <c r="CG530" s="20"/>
      <c r="CH530" s="20"/>
      <c r="CI530" s="20"/>
      <c r="CJ530" s="20"/>
      <c r="CK530" s="20"/>
      <c r="CL530" s="20"/>
      <c r="CM530" s="20"/>
      <c r="CN530" s="20"/>
      <c r="CO530" s="20"/>
      <c r="CP530" s="20"/>
      <c r="CQ530" s="20"/>
      <c r="CR530" s="20"/>
      <c r="CS530" s="20"/>
      <c r="CT530" s="20"/>
      <c r="CU530" s="20"/>
      <c r="CV530" s="20"/>
      <c r="CW530" s="20"/>
      <c r="CX530" s="20"/>
      <c r="CY530" s="20"/>
      <c r="CZ530" s="20"/>
      <c r="DA530" s="20"/>
      <c r="DB530" s="20"/>
      <c r="DC530" s="20"/>
      <c r="DD530" s="20"/>
      <c r="DE530" s="20"/>
      <c r="DF530" s="20"/>
      <c r="DG530" s="20"/>
      <c r="DH530" s="20"/>
      <c r="DI530" s="20"/>
      <c r="DJ530" s="20"/>
    </row>
    <row r="531" spans="1:114" s="21" customFormat="1" ht="42.75" customHeight="1">
      <c r="A531" s="193">
        <v>11</v>
      </c>
      <c r="B531" s="63" t="s">
        <v>2218</v>
      </c>
      <c r="C531" s="63" t="s">
        <v>2219</v>
      </c>
      <c r="D531" s="64" t="s">
        <v>2220</v>
      </c>
      <c r="E531" s="64" t="s">
        <v>2221</v>
      </c>
      <c r="F531" s="63" t="s">
        <v>3334</v>
      </c>
      <c r="G531" s="64" t="s">
        <v>188</v>
      </c>
      <c r="H531" s="63"/>
      <c r="I531" s="63"/>
      <c r="J531" s="65">
        <v>43486</v>
      </c>
      <c r="K531" s="206" t="s">
        <v>3335</v>
      </c>
      <c r="L531" s="353">
        <v>43646</v>
      </c>
      <c r="M531" s="171">
        <v>86540000</v>
      </c>
      <c r="N531" s="367">
        <v>86540000</v>
      </c>
      <c r="O531" s="72"/>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20"/>
      <c r="AX531" s="20"/>
      <c r="AY531" s="20"/>
      <c r="AZ531" s="20"/>
      <c r="BA531" s="20"/>
      <c r="BB531" s="20"/>
      <c r="BC531" s="20"/>
      <c r="BD531" s="20"/>
      <c r="BE531" s="20"/>
      <c r="BF531" s="20"/>
      <c r="BG531" s="20"/>
      <c r="BH531" s="20"/>
      <c r="BI531" s="20"/>
      <c r="BJ531" s="20"/>
      <c r="BK531" s="20"/>
      <c r="BL531" s="20"/>
      <c r="BM531" s="20"/>
      <c r="BN531" s="20"/>
      <c r="BO531" s="20"/>
      <c r="BP531" s="20"/>
      <c r="BQ531" s="20"/>
      <c r="BR531" s="20"/>
      <c r="BS531" s="20"/>
      <c r="BT531" s="20"/>
      <c r="BU531" s="20"/>
      <c r="BV531" s="20"/>
      <c r="BW531" s="20"/>
      <c r="BX531" s="20"/>
      <c r="BY531" s="20"/>
      <c r="BZ531" s="20"/>
      <c r="CA531" s="20"/>
      <c r="CB531" s="20"/>
      <c r="CC531" s="20"/>
      <c r="CD531" s="20"/>
      <c r="CE531" s="20"/>
      <c r="CF531" s="20"/>
      <c r="CG531" s="20"/>
      <c r="CH531" s="20"/>
      <c r="CI531" s="20"/>
      <c r="CJ531" s="20"/>
      <c r="CK531" s="20"/>
      <c r="CL531" s="20"/>
      <c r="CM531" s="20"/>
      <c r="CN531" s="20"/>
      <c r="CO531" s="20"/>
      <c r="CP531" s="20"/>
      <c r="CQ531" s="20"/>
      <c r="CR531" s="20"/>
      <c r="CS531" s="20"/>
      <c r="CT531" s="20"/>
      <c r="CU531" s="20"/>
      <c r="CV531" s="20"/>
      <c r="CW531" s="20"/>
      <c r="CX531" s="20"/>
      <c r="CY531" s="20"/>
      <c r="CZ531" s="20"/>
      <c r="DA531" s="20"/>
      <c r="DB531" s="20"/>
      <c r="DC531" s="20"/>
      <c r="DD531" s="20"/>
      <c r="DE531" s="20"/>
      <c r="DF531" s="20"/>
      <c r="DG531" s="20"/>
      <c r="DH531" s="20"/>
      <c r="DI531" s="20"/>
      <c r="DJ531" s="20"/>
    </row>
    <row r="532" spans="1:114" s="21" customFormat="1" ht="45" customHeight="1">
      <c r="A532" s="193">
        <v>12</v>
      </c>
      <c r="B532" s="63" t="s">
        <v>2222</v>
      </c>
      <c r="C532" s="63" t="s">
        <v>2219</v>
      </c>
      <c r="D532" s="64" t="s">
        <v>2223</v>
      </c>
      <c r="E532" s="64" t="s">
        <v>2224</v>
      </c>
      <c r="F532" s="63" t="s">
        <v>943</v>
      </c>
      <c r="G532" s="64" t="s">
        <v>188</v>
      </c>
      <c r="H532" s="63"/>
      <c r="I532" s="63"/>
      <c r="J532" s="65">
        <v>43546</v>
      </c>
      <c r="K532" s="206" t="s">
        <v>3336</v>
      </c>
      <c r="L532" s="353">
        <v>43760</v>
      </c>
      <c r="M532" s="171">
        <v>6000000</v>
      </c>
      <c r="N532" s="367">
        <v>6000000</v>
      </c>
      <c r="O532" s="72"/>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20"/>
      <c r="AX532" s="20"/>
      <c r="AY532" s="20"/>
      <c r="AZ532" s="20"/>
      <c r="BA532" s="20"/>
      <c r="BB532" s="20"/>
      <c r="BC532" s="20"/>
      <c r="BD532" s="20"/>
      <c r="BE532" s="20"/>
      <c r="BF532" s="20"/>
      <c r="BG532" s="20"/>
      <c r="BH532" s="20"/>
      <c r="BI532" s="20"/>
      <c r="BJ532" s="20"/>
      <c r="BK532" s="20"/>
      <c r="BL532" s="20"/>
      <c r="BM532" s="20"/>
      <c r="BN532" s="20"/>
      <c r="BO532" s="20"/>
      <c r="BP532" s="20"/>
      <c r="BQ532" s="20"/>
      <c r="BR532" s="20"/>
      <c r="BS532" s="20"/>
      <c r="BT532" s="20"/>
      <c r="BU532" s="20"/>
      <c r="BV532" s="20"/>
      <c r="BW532" s="20"/>
      <c r="BX532" s="20"/>
      <c r="BY532" s="20"/>
      <c r="BZ532" s="20"/>
      <c r="CA532" s="20"/>
      <c r="CB532" s="20"/>
      <c r="CC532" s="20"/>
      <c r="CD532" s="20"/>
      <c r="CE532" s="20"/>
      <c r="CF532" s="20"/>
      <c r="CG532" s="20"/>
      <c r="CH532" s="20"/>
      <c r="CI532" s="20"/>
      <c r="CJ532" s="20"/>
      <c r="CK532" s="20"/>
      <c r="CL532" s="20"/>
      <c r="CM532" s="20"/>
      <c r="CN532" s="20"/>
      <c r="CO532" s="20"/>
      <c r="CP532" s="20"/>
      <c r="CQ532" s="20"/>
      <c r="CR532" s="20"/>
      <c r="CS532" s="20"/>
      <c r="CT532" s="20"/>
      <c r="CU532" s="20"/>
      <c r="CV532" s="20"/>
      <c r="CW532" s="20"/>
      <c r="CX532" s="20"/>
      <c r="CY532" s="20"/>
      <c r="CZ532" s="20"/>
      <c r="DA532" s="20"/>
      <c r="DB532" s="20"/>
      <c r="DC532" s="20"/>
      <c r="DD532" s="20"/>
      <c r="DE532" s="20"/>
      <c r="DF532" s="20"/>
      <c r="DG532" s="20"/>
      <c r="DH532" s="20"/>
      <c r="DI532" s="20"/>
      <c r="DJ532" s="20"/>
    </row>
    <row r="533" spans="1:114" s="21" customFormat="1" ht="50.25" customHeight="1">
      <c r="A533" s="193">
        <v>13</v>
      </c>
      <c r="B533" s="63" t="s">
        <v>2225</v>
      </c>
      <c r="C533" s="63" t="s">
        <v>2202</v>
      </c>
      <c r="D533" s="64" t="s">
        <v>2213</v>
      </c>
      <c r="E533" s="64" t="s">
        <v>2226</v>
      </c>
      <c r="F533" s="63" t="s">
        <v>3337</v>
      </c>
      <c r="G533" s="64" t="s">
        <v>188</v>
      </c>
      <c r="H533" s="63"/>
      <c r="I533" s="63"/>
      <c r="J533" s="65">
        <v>43483</v>
      </c>
      <c r="K533" s="206" t="s">
        <v>3338</v>
      </c>
      <c r="L533" s="175">
        <v>43592</v>
      </c>
      <c r="M533" s="171">
        <v>3000000</v>
      </c>
      <c r="N533" s="367">
        <v>3000000</v>
      </c>
      <c r="O533" s="72"/>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20"/>
      <c r="BL533" s="20"/>
      <c r="BM533" s="20"/>
      <c r="BN533" s="20"/>
      <c r="BO533" s="20"/>
      <c r="BP533" s="20"/>
      <c r="BQ533" s="20"/>
      <c r="BR533" s="20"/>
      <c r="BS533" s="20"/>
      <c r="BT533" s="20"/>
      <c r="BU533" s="20"/>
      <c r="BV533" s="20"/>
      <c r="BW533" s="20"/>
      <c r="BX533" s="20"/>
      <c r="BY533" s="20"/>
      <c r="BZ533" s="20"/>
      <c r="CA533" s="20"/>
      <c r="CB533" s="20"/>
      <c r="CC533" s="20"/>
      <c r="CD533" s="20"/>
      <c r="CE533" s="20"/>
      <c r="CF533" s="20"/>
      <c r="CG533" s="20"/>
      <c r="CH533" s="20"/>
      <c r="CI533" s="20"/>
      <c r="CJ533" s="20"/>
      <c r="CK533" s="20"/>
      <c r="CL533" s="20"/>
      <c r="CM533" s="20"/>
      <c r="CN533" s="20"/>
      <c r="CO533" s="20"/>
      <c r="CP533" s="20"/>
      <c r="CQ533" s="20"/>
      <c r="CR533" s="20"/>
      <c r="CS533" s="20"/>
      <c r="CT533" s="20"/>
      <c r="CU533" s="20"/>
      <c r="CV533" s="20"/>
      <c r="CW533" s="20"/>
      <c r="CX533" s="20"/>
      <c r="CY533" s="20"/>
      <c r="CZ533" s="20"/>
      <c r="DA533" s="20"/>
      <c r="DB533" s="20"/>
      <c r="DC533" s="20"/>
      <c r="DD533" s="20"/>
      <c r="DE533" s="20"/>
      <c r="DF533" s="20"/>
      <c r="DG533" s="20"/>
      <c r="DH533" s="20"/>
      <c r="DI533" s="20"/>
      <c r="DJ533" s="20"/>
    </row>
    <row r="534" spans="1:114" s="21" customFormat="1" ht="53.25" customHeight="1">
      <c r="A534" s="193">
        <v>14</v>
      </c>
      <c r="B534" s="63" t="s">
        <v>2227</v>
      </c>
      <c r="C534" s="63" t="s">
        <v>2202</v>
      </c>
      <c r="D534" s="64" t="s">
        <v>2228</v>
      </c>
      <c r="E534" s="215" t="s">
        <v>2229</v>
      </c>
      <c r="F534" s="63" t="s">
        <v>3339</v>
      </c>
      <c r="G534" s="64" t="s">
        <v>188</v>
      </c>
      <c r="H534" s="63"/>
      <c r="I534" s="63"/>
      <c r="J534" s="65">
        <v>43459</v>
      </c>
      <c r="K534" s="206" t="s">
        <v>3340</v>
      </c>
      <c r="L534" s="353">
        <v>42944</v>
      </c>
      <c r="M534" s="171">
        <v>4615000</v>
      </c>
      <c r="N534" s="367">
        <v>4615000</v>
      </c>
      <c r="O534" s="72"/>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20"/>
      <c r="BL534" s="20"/>
      <c r="BM534" s="20"/>
      <c r="BN534" s="20"/>
      <c r="BO534" s="20"/>
      <c r="BP534" s="20"/>
      <c r="BQ534" s="20"/>
      <c r="BR534" s="20"/>
      <c r="BS534" s="20"/>
      <c r="BT534" s="20"/>
      <c r="BU534" s="20"/>
      <c r="BV534" s="20"/>
      <c r="BW534" s="20"/>
      <c r="BX534" s="20"/>
      <c r="BY534" s="20"/>
      <c r="BZ534" s="20"/>
      <c r="CA534" s="20"/>
      <c r="CB534" s="20"/>
      <c r="CC534" s="20"/>
      <c r="CD534" s="20"/>
      <c r="CE534" s="20"/>
      <c r="CF534" s="20"/>
      <c r="CG534" s="20"/>
      <c r="CH534" s="20"/>
      <c r="CI534" s="20"/>
      <c r="CJ534" s="20"/>
      <c r="CK534" s="20"/>
      <c r="CL534" s="20"/>
      <c r="CM534" s="20"/>
      <c r="CN534" s="20"/>
      <c r="CO534" s="20"/>
      <c r="CP534" s="20"/>
      <c r="CQ534" s="20"/>
      <c r="CR534" s="20"/>
      <c r="CS534" s="20"/>
      <c r="CT534" s="20"/>
      <c r="CU534" s="20"/>
      <c r="CV534" s="20"/>
      <c r="CW534" s="20"/>
      <c r="CX534" s="20"/>
      <c r="CY534" s="20"/>
      <c r="CZ534" s="20"/>
      <c r="DA534" s="20"/>
      <c r="DB534" s="20"/>
      <c r="DC534" s="20"/>
      <c r="DD534" s="20"/>
      <c r="DE534" s="20"/>
      <c r="DF534" s="20"/>
      <c r="DG534" s="20"/>
      <c r="DH534" s="20"/>
      <c r="DI534" s="20"/>
      <c r="DJ534" s="20"/>
    </row>
    <row r="535" spans="1:114" s="21" customFormat="1" ht="54" customHeight="1">
      <c r="A535" s="193">
        <v>15</v>
      </c>
      <c r="B535" s="63" t="s">
        <v>3341</v>
      </c>
      <c r="C535" s="63" t="s">
        <v>2187</v>
      </c>
      <c r="D535" s="64" t="s">
        <v>2228</v>
      </c>
      <c r="E535" s="64" t="s">
        <v>2230</v>
      </c>
      <c r="F535" s="63" t="s">
        <v>3342</v>
      </c>
      <c r="G535" s="64" t="s">
        <v>188</v>
      </c>
      <c r="H535" s="63"/>
      <c r="I535" s="63"/>
      <c r="J535" s="65">
        <v>43447</v>
      </c>
      <c r="K535" s="206" t="s">
        <v>3343</v>
      </c>
      <c r="L535" s="353">
        <v>43815</v>
      </c>
      <c r="M535" s="171">
        <v>656000</v>
      </c>
      <c r="N535" s="367">
        <v>656000</v>
      </c>
      <c r="O535" s="72"/>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20"/>
      <c r="BG535" s="20"/>
      <c r="BH535" s="20"/>
      <c r="BI535" s="20"/>
      <c r="BJ535" s="20"/>
      <c r="BK535" s="20"/>
      <c r="BL535" s="20"/>
      <c r="BM535" s="20"/>
      <c r="BN535" s="20"/>
      <c r="BO535" s="20"/>
      <c r="BP535" s="20"/>
      <c r="BQ535" s="20"/>
      <c r="BR535" s="20"/>
      <c r="BS535" s="20"/>
      <c r="BT535" s="20"/>
      <c r="BU535" s="20"/>
      <c r="BV535" s="20"/>
      <c r="BW535" s="20"/>
      <c r="BX535" s="20"/>
      <c r="BY535" s="20"/>
      <c r="BZ535" s="20"/>
      <c r="CA535" s="20"/>
      <c r="CB535" s="20"/>
      <c r="CC535" s="20"/>
      <c r="CD535" s="20"/>
      <c r="CE535" s="20"/>
      <c r="CF535" s="20"/>
      <c r="CG535" s="20"/>
      <c r="CH535" s="20"/>
      <c r="CI535" s="20"/>
      <c r="CJ535" s="20"/>
      <c r="CK535" s="20"/>
      <c r="CL535" s="20"/>
      <c r="CM535" s="20"/>
      <c r="CN535" s="20"/>
      <c r="CO535" s="20"/>
      <c r="CP535" s="20"/>
      <c r="CQ535" s="20"/>
      <c r="CR535" s="20"/>
      <c r="CS535" s="20"/>
      <c r="CT535" s="20"/>
      <c r="CU535" s="20"/>
      <c r="CV535" s="20"/>
      <c r="CW535" s="20"/>
      <c r="CX535" s="20"/>
      <c r="CY535" s="20"/>
      <c r="CZ535" s="20"/>
      <c r="DA535" s="20"/>
      <c r="DB535" s="20"/>
      <c r="DC535" s="20"/>
      <c r="DD535" s="20"/>
      <c r="DE535" s="20"/>
      <c r="DF535" s="20"/>
      <c r="DG535" s="20"/>
      <c r="DH535" s="20"/>
      <c r="DI535" s="20"/>
      <c r="DJ535" s="20"/>
    </row>
    <row r="536" spans="1:114" s="21" customFormat="1" ht="40.5" customHeight="1">
      <c r="A536" s="193">
        <v>16</v>
      </c>
      <c r="B536" s="63" t="s">
        <v>2207</v>
      </c>
      <c r="C536" s="63" t="s">
        <v>2208</v>
      </c>
      <c r="D536" s="64" t="s">
        <v>2209</v>
      </c>
      <c r="E536" s="64" t="s">
        <v>2231</v>
      </c>
      <c r="F536" s="63" t="s">
        <v>3344</v>
      </c>
      <c r="G536" s="64" t="s">
        <v>125</v>
      </c>
      <c r="H536" s="63"/>
      <c r="I536" s="63"/>
      <c r="J536" s="65">
        <v>43530</v>
      </c>
      <c r="K536" s="206" t="s">
        <v>3345</v>
      </c>
      <c r="L536" s="175">
        <v>43592</v>
      </c>
      <c r="M536" s="171">
        <v>7500000</v>
      </c>
      <c r="N536" s="367">
        <v>7500000</v>
      </c>
      <c r="O536" s="72"/>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c r="BH536" s="20"/>
      <c r="BI536" s="20"/>
      <c r="BJ536" s="20"/>
      <c r="BK536" s="20"/>
      <c r="BL536" s="20"/>
      <c r="BM536" s="20"/>
      <c r="BN536" s="20"/>
      <c r="BO536" s="20"/>
      <c r="BP536" s="20"/>
      <c r="BQ536" s="20"/>
      <c r="BR536" s="20"/>
      <c r="BS536" s="20"/>
      <c r="BT536" s="20"/>
      <c r="BU536" s="20"/>
      <c r="BV536" s="20"/>
      <c r="BW536" s="20"/>
      <c r="BX536" s="20"/>
      <c r="BY536" s="20"/>
      <c r="BZ536" s="20"/>
      <c r="CA536" s="20"/>
      <c r="CB536" s="20"/>
      <c r="CC536" s="20"/>
      <c r="CD536" s="20"/>
      <c r="CE536" s="20"/>
      <c r="CF536" s="20"/>
      <c r="CG536" s="20"/>
      <c r="CH536" s="20"/>
      <c r="CI536" s="20"/>
      <c r="CJ536" s="20"/>
      <c r="CK536" s="20"/>
      <c r="CL536" s="20"/>
      <c r="CM536" s="20"/>
      <c r="CN536" s="20"/>
      <c r="CO536" s="20"/>
      <c r="CP536" s="20"/>
      <c r="CQ536" s="20"/>
      <c r="CR536" s="20"/>
      <c r="CS536" s="20"/>
      <c r="CT536" s="20"/>
      <c r="CU536" s="20"/>
      <c r="CV536" s="20"/>
      <c r="CW536" s="20"/>
      <c r="CX536" s="20"/>
      <c r="CY536" s="20"/>
      <c r="CZ536" s="20"/>
      <c r="DA536" s="20"/>
      <c r="DB536" s="20"/>
      <c r="DC536" s="20"/>
      <c r="DD536" s="20"/>
      <c r="DE536" s="20"/>
      <c r="DF536" s="20"/>
      <c r="DG536" s="20"/>
      <c r="DH536" s="20"/>
      <c r="DI536" s="20"/>
      <c r="DJ536" s="20"/>
    </row>
    <row r="537" spans="1:114" s="21" customFormat="1" ht="45" customHeight="1">
      <c r="A537" s="193">
        <v>17</v>
      </c>
      <c r="B537" s="63" t="s">
        <v>2232</v>
      </c>
      <c r="C537" s="63" t="s">
        <v>2233</v>
      </c>
      <c r="D537" s="64" t="s">
        <v>2234</v>
      </c>
      <c r="E537" s="64" t="s">
        <v>2235</v>
      </c>
      <c r="F537" s="63" t="s">
        <v>3346</v>
      </c>
      <c r="G537" s="64" t="s">
        <v>125</v>
      </c>
      <c r="H537" s="63"/>
      <c r="I537" s="63"/>
      <c r="J537" s="65">
        <v>43544</v>
      </c>
      <c r="K537" s="206" t="s">
        <v>3347</v>
      </c>
      <c r="L537" s="353">
        <v>44097</v>
      </c>
      <c r="M537" s="171">
        <v>6000000</v>
      </c>
      <c r="N537" s="367">
        <v>6000000</v>
      </c>
      <c r="O537" s="72"/>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20"/>
      <c r="BL537" s="20"/>
      <c r="BM537" s="20"/>
      <c r="BN537" s="20"/>
      <c r="BO537" s="20"/>
      <c r="BP537" s="20"/>
      <c r="BQ537" s="20"/>
      <c r="BR537" s="20"/>
      <c r="BS537" s="20"/>
      <c r="BT537" s="20"/>
      <c r="BU537" s="20"/>
      <c r="BV537" s="20"/>
      <c r="BW537" s="20"/>
      <c r="BX537" s="20"/>
      <c r="BY537" s="20"/>
      <c r="BZ537" s="20"/>
      <c r="CA537" s="20"/>
      <c r="CB537" s="20"/>
      <c r="CC537" s="20"/>
      <c r="CD537" s="20"/>
      <c r="CE537" s="20"/>
      <c r="CF537" s="20"/>
      <c r="CG537" s="20"/>
      <c r="CH537" s="20"/>
      <c r="CI537" s="20"/>
      <c r="CJ537" s="20"/>
      <c r="CK537" s="20"/>
      <c r="CL537" s="20"/>
      <c r="CM537" s="20"/>
      <c r="CN537" s="20"/>
      <c r="CO537" s="20"/>
      <c r="CP537" s="20"/>
      <c r="CQ537" s="20"/>
      <c r="CR537" s="20"/>
      <c r="CS537" s="20"/>
      <c r="CT537" s="20"/>
      <c r="CU537" s="20"/>
      <c r="CV537" s="20"/>
      <c r="CW537" s="20"/>
      <c r="CX537" s="20"/>
      <c r="CY537" s="20"/>
      <c r="CZ537" s="20"/>
      <c r="DA537" s="20"/>
      <c r="DB537" s="20"/>
      <c r="DC537" s="20"/>
      <c r="DD537" s="20"/>
      <c r="DE537" s="20"/>
      <c r="DF537" s="20"/>
      <c r="DG537" s="20"/>
      <c r="DH537" s="20"/>
      <c r="DI537" s="20"/>
      <c r="DJ537" s="20"/>
    </row>
    <row r="538" spans="1:114" s="21" customFormat="1" ht="47.25" customHeight="1">
      <c r="A538" s="193">
        <v>18</v>
      </c>
      <c r="B538" s="63" t="s">
        <v>2236</v>
      </c>
      <c r="C538" s="63" t="s">
        <v>2202</v>
      </c>
      <c r="D538" s="64" t="s">
        <v>2237</v>
      </c>
      <c r="E538" s="64" t="s">
        <v>2238</v>
      </c>
      <c r="F538" s="63" t="s">
        <v>3348</v>
      </c>
      <c r="G538" s="64" t="s">
        <v>188</v>
      </c>
      <c r="H538" s="63"/>
      <c r="I538" s="63"/>
      <c r="J538" s="65">
        <v>43707</v>
      </c>
      <c r="K538" s="206" t="s">
        <v>3349</v>
      </c>
      <c r="L538" s="353">
        <v>44097</v>
      </c>
      <c r="M538" s="171">
        <v>200000000</v>
      </c>
      <c r="N538" s="367">
        <v>200000000</v>
      </c>
      <c r="O538" s="72"/>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20"/>
      <c r="BG538" s="20"/>
      <c r="BH538" s="20"/>
      <c r="BI538" s="20"/>
      <c r="BJ538" s="20"/>
      <c r="BK538" s="20"/>
      <c r="BL538" s="20"/>
      <c r="BM538" s="20"/>
      <c r="BN538" s="20"/>
      <c r="BO538" s="20"/>
      <c r="BP538" s="20"/>
      <c r="BQ538" s="20"/>
      <c r="BR538" s="20"/>
      <c r="BS538" s="20"/>
      <c r="BT538" s="20"/>
      <c r="BU538" s="20"/>
      <c r="BV538" s="20"/>
      <c r="BW538" s="20"/>
      <c r="BX538" s="20"/>
      <c r="BY538" s="20"/>
      <c r="BZ538" s="20"/>
      <c r="CA538" s="20"/>
      <c r="CB538" s="20"/>
      <c r="CC538" s="20"/>
      <c r="CD538" s="20"/>
      <c r="CE538" s="20"/>
      <c r="CF538" s="20"/>
      <c r="CG538" s="20"/>
      <c r="CH538" s="20"/>
      <c r="CI538" s="20"/>
      <c r="CJ538" s="20"/>
      <c r="CK538" s="20"/>
      <c r="CL538" s="20"/>
      <c r="CM538" s="20"/>
      <c r="CN538" s="20"/>
      <c r="CO538" s="20"/>
      <c r="CP538" s="20"/>
      <c r="CQ538" s="20"/>
      <c r="CR538" s="20"/>
      <c r="CS538" s="20"/>
      <c r="CT538" s="20"/>
      <c r="CU538" s="20"/>
      <c r="CV538" s="20"/>
      <c r="CW538" s="20"/>
      <c r="CX538" s="20"/>
      <c r="CY538" s="20"/>
      <c r="CZ538" s="20"/>
      <c r="DA538" s="20"/>
      <c r="DB538" s="20"/>
      <c r="DC538" s="20"/>
      <c r="DD538" s="20"/>
      <c r="DE538" s="20"/>
      <c r="DF538" s="20"/>
      <c r="DG538" s="20"/>
      <c r="DH538" s="20"/>
      <c r="DI538" s="20"/>
      <c r="DJ538" s="20"/>
    </row>
    <row r="539" spans="1:114" s="21" customFormat="1" ht="43.5" customHeight="1">
      <c r="A539" s="193">
        <v>19</v>
      </c>
      <c r="B539" s="63" t="s">
        <v>2236</v>
      </c>
      <c r="C539" s="63" t="s">
        <v>2202</v>
      </c>
      <c r="D539" s="64" t="s">
        <v>2237</v>
      </c>
      <c r="E539" s="64" t="s">
        <v>2239</v>
      </c>
      <c r="F539" s="63" t="s">
        <v>3350</v>
      </c>
      <c r="G539" s="64" t="s">
        <v>188</v>
      </c>
      <c r="H539" s="63"/>
      <c r="I539" s="63"/>
      <c r="J539" s="65">
        <v>43707</v>
      </c>
      <c r="K539" s="206" t="s">
        <v>3351</v>
      </c>
      <c r="L539" s="353">
        <v>44097</v>
      </c>
      <c r="M539" s="171">
        <v>10000000</v>
      </c>
      <c r="N539" s="367">
        <v>10000000</v>
      </c>
      <c r="O539" s="72"/>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20"/>
      <c r="BG539" s="20"/>
      <c r="BH539" s="20"/>
      <c r="BI539" s="20"/>
      <c r="BJ539" s="20"/>
      <c r="BK539" s="20"/>
      <c r="BL539" s="20"/>
      <c r="BM539" s="20"/>
      <c r="BN539" s="20"/>
      <c r="BO539" s="20"/>
      <c r="BP539" s="20"/>
      <c r="BQ539" s="20"/>
      <c r="BR539" s="20"/>
      <c r="BS539" s="20"/>
      <c r="BT539" s="20"/>
      <c r="BU539" s="20"/>
      <c r="BV539" s="20"/>
      <c r="BW539" s="20"/>
      <c r="BX539" s="20"/>
      <c r="BY539" s="20"/>
      <c r="BZ539" s="20"/>
      <c r="CA539" s="20"/>
      <c r="CB539" s="20"/>
      <c r="CC539" s="20"/>
      <c r="CD539" s="20"/>
      <c r="CE539" s="20"/>
      <c r="CF539" s="20"/>
      <c r="CG539" s="20"/>
      <c r="CH539" s="20"/>
      <c r="CI539" s="20"/>
      <c r="CJ539" s="20"/>
      <c r="CK539" s="20"/>
      <c r="CL539" s="20"/>
      <c r="CM539" s="20"/>
      <c r="CN539" s="20"/>
      <c r="CO539" s="20"/>
      <c r="CP539" s="20"/>
      <c r="CQ539" s="20"/>
      <c r="CR539" s="20"/>
      <c r="CS539" s="20"/>
      <c r="CT539" s="20"/>
      <c r="CU539" s="20"/>
      <c r="CV539" s="20"/>
      <c r="CW539" s="20"/>
      <c r="CX539" s="20"/>
      <c r="CY539" s="20"/>
      <c r="CZ539" s="20"/>
      <c r="DA539" s="20"/>
      <c r="DB539" s="20"/>
      <c r="DC539" s="20"/>
      <c r="DD539" s="20"/>
      <c r="DE539" s="20"/>
      <c r="DF539" s="20"/>
      <c r="DG539" s="20"/>
      <c r="DH539" s="20"/>
      <c r="DI539" s="20"/>
      <c r="DJ539" s="20"/>
    </row>
    <row r="540" spans="1:114" s="21" customFormat="1" ht="48" customHeight="1">
      <c r="A540" s="193">
        <v>20</v>
      </c>
      <c r="B540" s="63" t="s">
        <v>2240</v>
      </c>
      <c r="C540" s="63" t="s">
        <v>2219</v>
      </c>
      <c r="D540" s="64" t="s">
        <v>2241</v>
      </c>
      <c r="E540" s="64" t="s">
        <v>2242</v>
      </c>
      <c r="F540" s="63" t="s">
        <v>3352</v>
      </c>
      <c r="G540" s="64" t="s">
        <v>188</v>
      </c>
      <c r="H540" s="63"/>
      <c r="I540" s="63"/>
      <c r="J540" s="65">
        <v>43738</v>
      </c>
      <c r="K540" s="206" t="s">
        <v>3353</v>
      </c>
      <c r="L540" s="353">
        <v>44097</v>
      </c>
      <c r="M540" s="171">
        <v>2583000</v>
      </c>
      <c r="N540" s="367">
        <v>2583000</v>
      </c>
      <c r="O540" s="72"/>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20"/>
      <c r="AX540" s="20"/>
      <c r="AY540" s="20"/>
      <c r="AZ540" s="20"/>
      <c r="BA540" s="20"/>
      <c r="BB540" s="20"/>
      <c r="BC540" s="20"/>
      <c r="BD540" s="20"/>
      <c r="BE540" s="20"/>
      <c r="BF540" s="20"/>
      <c r="BG540" s="20"/>
      <c r="BH540" s="20"/>
      <c r="BI540" s="20"/>
      <c r="BJ540" s="20"/>
      <c r="BK540" s="20"/>
      <c r="BL540" s="20"/>
      <c r="BM540" s="20"/>
      <c r="BN540" s="20"/>
      <c r="BO540" s="20"/>
      <c r="BP540" s="20"/>
      <c r="BQ540" s="20"/>
      <c r="BR540" s="20"/>
      <c r="BS540" s="20"/>
      <c r="BT540" s="20"/>
      <c r="BU540" s="20"/>
      <c r="BV540" s="20"/>
      <c r="BW540" s="20"/>
      <c r="BX540" s="20"/>
      <c r="BY540" s="20"/>
      <c r="BZ540" s="20"/>
      <c r="CA540" s="20"/>
      <c r="CB540" s="20"/>
      <c r="CC540" s="20"/>
      <c r="CD540" s="20"/>
      <c r="CE540" s="20"/>
      <c r="CF540" s="20"/>
      <c r="CG540" s="20"/>
      <c r="CH540" s="20"/>
      <c r="CI540" s="20"/>
      <c r="CJ540" s="20"/>
      <c r="CK540" s="20"/>
      <c r="CL540" s="20"/>
      <c r="CM540" s="20"/>
      <c r="CN540" s="20"/>
      <c r="CO540" s="20"/>
      <c r="CP540" s="20"/>
      <c r="CQ540" s="20"/>
      <c r="CR540" s="20"/>
      <c r="CS540" s="20"/>
      <c r="CT540" s="20"/>
      <c r="CU540" s="20"/>
      <c r="CV540" s="20"/>
      <c r="CW540" s="20"/>
      <c r="CX540" s="20"/>
      <c r="CY540" s="20"/>
      <c r="CZ540" s="20"/>
      <c r="DA540" s="20"/>
      <c r="DB540" s="20"/>
      <c r="DC540" s="20"/>
      <c r="DD540" s="20"/>
      <c r="DE540" s="20"/>
      <c r="DF540" s="20"/>
      <c r="DG540" s="20"/>
      <c r="DH540" s="20"/>
      <c r="DI540" s="20"/>
      <c r="DJ540" s="20"/>
    </row>
    <row r="541" spans="1:114" s="21" customFormat="1" ht="54.75" customHeight="1">
      <c r="A541" s="193">
        <v>21</v>
      </c>
      <c r="B541" s="63" t="s">
        <v>2243</v>
      </c>
      <c r="C541" s="63" t="s">
        <v>2187</v>
      </c>
      <c r="D541" s="64" t="s">
        <v>2244</v>
      </c>
      <c r="E541" s="215" t="s">
        <v>2245</v>
      </c>
      <c r="F541" s="63" t="s">
        <v>2246</v>
      </c>
      <c r="G541" s="64" t="s">
        <v>188</v>
      </c>
      <c r="H541" s="63"/>
      <c r="I541" s="63"/>
      <c r="J541" s="65">
        <v>43533</v>
      </c>
      <c r="K541" s="205" t="s">
        <v>3354</v>
      </c>
      <c r="L541" s="354">
        <v>42869</v>
      </c>
      <c r="M541" s="171">
        <v>8000000</v>
      </c>
      <c r="N541" s="367">
        <v>8000000</v>
      </c>
      <c r="O541" s="72"/>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20"/>
      <c r="AX541" s="20"/>
      <c r="AY541" s="20"/>
      <c r="AZ541" s="20"/>
      <c r="BA541" s="20"/>
      <c r="BB541" s="20"/>
      <c r="BC541" s="20"/>
      <c r="BD541" s="20"/>
      <c r="BE541" s="20"/>
      <c r="BF541" s="20"/>
      <c r="BG541" s="20"/>
      <c r="BH541" s="20"/>
      <c r="BI541" s="20"/>
      <c r="BJ541" s="20"/>
      <c r="BK541" s="20"/>
      <c r="BL541" s="20"/>
      <c r="BM541" s="20"/>
      <c r="BN541" s="20"/>
      <c r="BO541" s="20"/>
      <c r="BP541" s="20"/>
      <c r="BQ541" s="20"/>
      <c r="BR541" s="20"/>
      <c r="BS541" s="20"/>
      <c r="BT541" s="20"/>
      <c r="BU541" s="20"/>
      <c r="BV541" s="20"/>
      <c r="BW541" s="20"/>
      <c r="BX541" s="20"/>
      <c r="BY541" s="20"/>
      <c r="BZ541" s="20"/>
      <c r="CA541" s="20"/>
      <c r="CB541" s="20"/>
      <c r="CC541" s="20"/>
      <c r="CD541" s="20"/>
      <c r="CE541" s="20"/>
      <c r="CF541" s="20"/>
      <c r="CG541" s="20"/>
      <c r="CH541" s="20"/>
      <c r="CI541" s="20"/>
      <c r="CJ541" s="20"/>
      <c r="CK541" s="20"/>
      <c r="CL541" s="20"/>
      <c r="CM541" s="20"/>
      <c r="CN541" s="20"/>
      <c r="CO541" s="20"/>
      <c r="CP541" s="20"/>
      <c r="CQ541" s="20"/>
      <c r="CR541" s="20"/>
      <c r="CS541" s="20"/>
      <c r="CT541" s="20"/>
      <c r="CU541" s="20"/>
      <c r="CV541" s="20"/>
      <c r="CW541" s="20"/>
      <c r="CX541" s="20"/>
      <c r="CY541" s="20"/>
      <c r="CZ541" s="20"/>
      <c r="DA541" s="20"/>
      <c r="DB541" s="20"/>
      <c r="DC541" s="20"/>
      <c r="DD541" s="20"/>
      <c r="DE541" s="20"/>
      <c r="DF541" s="20"/>
      <c r="DG541" s="20"/>
      <c r="DH541" s="20"/>
      <c r="DI541" s="20"/>
      <c r="DJ541" s="20"/>
    </row>
    <row r="542" spans="1:114" s="21" customFormat="1" ht="66.75" customHeight="1">
      <c r="A542" s="193">
        <v>22</v>
      </c>
      <c r="B542" s="63" t="s">
        <v>2247</v>
      </c>
      <c r="C542" s="63" t="s">
        <v>2187</v>
      </c>
      <c r="D542" s="64" t="s">
        <v>2248</v>
      </c>
      <c r="E542" s="215" t="s">
        <v>2249</v>
      </c>
      <c r="F542" s="63" t="s">
        <v>3355</v>
      </c>
      <c r="G542" s="64" t="s">
        <v>188</v>
      </c>
      <c r="H542" s="63"/>
      <c r="I542" s="63"/>
      <c r="J542" s="65">
        <v>43614</v>
      </c>
      <c r="K542" s="205" t="s">
        <v>3356</v>
      </c>
      <c r="L542" s="354">
        <v>43003</v>
      </c>
      <c r="M542" s="171">
        <v>6783000</v>
      </c>
      <c r="N542" s="367">
        <v>6783000</v>
      </c>
      <c r="O542" s="72"/>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20"/>
      <c r="AX542" s="20"/>
      <c r="AY542" s="20"/>
      <c r="AZ542" s="20"/>
      <c r="BA542" s="20"/>
      <c r="BB542" s="20"/>
      <c r="BC542" s="20"/>
      <c r="BD542" s="20"/>
      <c r="BE542" s="20"/>
      <c r="BF542" s="20"/>
      <c r="BG542" s="20"/>
      <c r="BH542" s="20"/>
      <c r="BI542" s="20"/>
      <c r="BJ542" s="20"/>
      <c r="BK542" s="20"/>
      <c r="BL542" s="20"/>
      <c r="BM542" s="20"/>
      <c r="BN542" s="20"/>
      <c r="BO542" s="20"/>
      <c r="BP542" s="20"/>
      <c r="BQ542" s="20"/>
      <c r="BR542" s="20"/>
      <c r="BS542" s="20"/>
      <c r="BT542" s="20"/>
      <c r="BU542" s="20"/>
      <c r="BV542" s="20"/>
      <c r="BW542" s="20"/>
      <c r="BX542" s="20"/>
      <c r="BY542" s="20"/>
      <c r="BZ542" s="20"/>
      <c r="CA542" s="20"/>
      <c r="CB542" s="20"/>
      <c r="CC542" s="20"/>
      <c r="CD542" s="20"/>
      <c r="CE542" s="20"/>
      <c r="CF542" s="20"/>
      <c r="CG542" s="20"/>
      <c r="CH542" s="20"/>
      <c r="CI542" s="20"/>
      <c r="CJ542" s="20"/>
      <c r="CK542" s="20"/>
      <c r="CL542" s="20"/>
      <c r="CM542" s="20"/>
      <c r="CN542" s="20"/>
      <c r="CO542" s="20"/>
      <c r="CP542" s="20"/>
      <c r="CQ542" s="20"/>
      <c r="CR542" s="20"/>
      <c r="CS542" s="20"/>
      <c r="CT542" s="20"/>
      <c r="CU542" s="20"/>
      <c r="CV542" s="20"/>
      <c r="CW542" s="20"/>
      <c r="CX542" s="20"/>
      <c r="CY542" s="20"/>
      <c r="CZ542" s="20"/>
      <c r="DA542" s="20"/>
      <c r="DB542" s="20"/>
      <c r="DC542" s="20"/>
      <c r="DD542" s="20"/>
      <c r="DE542" s="20"/>
      <c r="DF542" s="20"/>
      <c r="DG542" s="20"/>
      <c r="DH542" s="20"/>
      <c r="DI542" s="20"/>
      <c r="DJ542" s="20"/>
    </row>
    <row r="543" spans="1:114" s="21" customFormat="1" ht="65.25" customHeight="1">
      <c r="A543" s="193">
        <v>23</v>
      </c>
      <c r="B543" s="63" t="s">
        <v>2250</v>
      </c>
      <c r="C543" s="63" t="s">
        <v>2187</v>
      </c>
      <c r="D543" s="64" t="s">
        <v>2251</v>
      </c>
      <c r="E543" s="64" t="s">
        <v>2252</v>
      </c>
      <c r="F543" s="63" t="s">
        <v>3331</v>
      </c>
      <c r="G543" s="64" t="s">
        <v>188</v>
      </c>
      <c r="H543" s="63"/>
      <c r="I543" s="63"/>
      <c r="J543" s="65">
        <v>43684</v>
      </c>
      <c r="K543" s="205" t="s">
        <v>3357</v>
      </c>
      <c r="L543" s="354">
        <v>42816</v>
      </c>
      <c r="M543" s="171">
        <v>10000000</v>
      </c>
      <c r="N543" s="367">
        <v>10000000</v>
      </c>
      <c r="O543" s="72"/>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20"/>
      <c r="AX543" s="20"/>
      <c r="AY543" s="20"/>
      <c r="AZ543" s="20"/>
      <c r="BA543" s="20"/>
      <c r="BB543" s="20"/>
      <c r="BC543" s="20"/>
      <c r="BD543" s="20"/>
      <c r="BE543" s="20"/>
      <c r="BF543" s="20"/>
      <c r="BG543" s="20"/>
      <c r="BH543" s="20"/>
      <c r="BI543" s="20"/>
      <c r="BJ543" s="20"/>
      <c r="BK543" s="20"/>
      <c r="BL543" s="20"/>
      <c r="BM543" s="20"/>
      <c r="BN543" s="20"/>
      <c r="BO543" s="20"/>
      <c r="BP543" s="20"/>
      <c r="BQ543" s="20"/>
      <c r="BR543" s="20"/>
      <c r="BS543" s="20"/>
      <c r="BT543" s="20"/>
      <c r="BU543" s="20"/>
      <c r="BV543" s="20"/>
      <c r="BW543" s="20"/>
      <c r="BX543" s="20"/>
      <c r="BY543" s="20"/>
      <c r="BZ543" s="20"/>
      <c r="CA543" s="20"/>
      <c r="CB543" s="20"/>
      <c r="CC543" s="20"/>
      <c r="CD543" s="20"/>
      <c r="CE543" s="20"/>
      <c r="CF543" s="20"/>
      <c r="CG543" s="20"/>
      <c r="CH543" s="20"/>
      <c r="CI543" s="20"/>
      <c r="CJ543" s="20"/>
      <c r="CK543" s="20"/>
      <c r="CL543" s="20"/>
      <c r="CM543" s="20"/>
      <c r="CN543" s="20"/>
      <c r="CO543" s="20"/>
      <c r="CP543" s="20"/>
      <c r="CQ543" s="20"/>
      <c r="CR543" s="20"/>
      <c r="CS543" s="20"/>
      <c r="CT543" s="20"/>
      <c r="CU543" s="20"/>
      <c r="CV543" s="20"/>
      <c r="CW543" s="20"/>
      <c r="CX543" s="20"/>
      <c r="CY543" s="20"/>
      <c r="CZ543" s="20"/>
      <c r="DA543" s="20"/>
      <c r="DB543" s="20"/>
      <c r="DC543" s="20"/>
      <c r="DD543" s="20"/>
      <c r="DE543" s="20"/>
      <c r="DF543" s="20"/>
      <c r="DG543" s="20"/>
      <c r="DH543" s="20"/>
      <c r="DI543" s="20"/>
      <c r="DJ543" s="20"/>
    </row>
    <row r="544" spans="1:114" s="21" customFormat="1" ht="51.75" customHeight="1">
      <c r="A544" s="193">
        <v>24</v>
      </c>
      <c r="B544" s="63" t="s">
        <v>2253</v>
      </c>
      <c r="C544" s="63" t="s">
        <v>2187</v>
      </c>
      <c r="D544" s="64" t="s">
        <v>2254</v>
      </c>
      <c r="E544" s="215" t="s">
        <v>2255</v>
      </c>
      <c r="F544" s="63" t="s">
        <v>3358</v>
      </c>
      <c r="G544" s="64" t="s">
        <v>188</v>
      </c>
      <c r="H544" s="63"/>
      <c r="I544" s="63"/>
      <c r="J544" s="65">
        <v>43534</v>
      </c>
      <c r="K544" s="205" t="s">
        <v>3359</v>
      </c>
      <c r="L544" s="354">
        <v>42787</v>
      </c>
      <c r="M544" s="171">
        <v>5200000</v>
      </c>
      <c r="N544" s="367">
        <v>5200000</v>
      </c>
      <c r="O544" s="72"/>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20"/>
      <c r="AX544" s="20"/>
      <c r="AY544" s="20"/>
      <c r="AZ544" s="20"/>
      <c r="BA544" s="20"/>
      <c r="BB544" s="20"/>
      <c r="BC544" s="20"/>
      <c r="BD544" s="20"/>
      <c r="BE544" s="20"/>
      <c r="BF544" s="20"/>
      <c r="BG544" s="20"/>
      <c r="BH544" s="20"/>
      <c r="BI544" s="20"/>
      <c r="BJ544" s="20"/>
      <c r="BK544" s="20"/>
      <c r="BL544" s="20"/>
      <c r="BM544" s="20"/>
      <c r="BN544" s="20"/>
      <c r="BO544" s="20"/>
      <c r="BP544" s="20"/>
      <c r="BQ544" s="20"/>
      <c r="BR544" s="20"/>
      <c r="BS544" s="20"/>
      <c r="BT544" s="20"/>
      <c r="BU544" s="20"/>
      <c r="BV544" s="20"/>
      <c r="BW544" s="20"/>
      <c r="BX544" s="20"/>
      <c r="BY544" s="20"/>
      <c r="BZ544" s="20"/>
      <c r="CA544" s="20"/>
      <c r="CB544" s="20"/>
      <c r="CC544" s="20"/>
      <c r="CD544" s="20"/>
      <c r="CE544" s="20"/>
      <c r="CF544" s="20"/>
      <c r="CG544" s="20"/>
      <c r="CH544" s="20"/>
      <c r="CI544" s="20"/>
      <c r="CJ544" s="20"/>
      <c r="CK544" s="20"/>
      <c r="CL544" s="20"/>
      <c r="CM544" s="20"/>
      <c r="CN544" s="20"/>
      <c r="CO544" s="20"/>
      <c r="CP544" s="20"/>
      <c r="CQ544" s="20"/>
      <c r="CR544" s="20"/>
      <c r="CS544" s="20"/>
      <c r="CT544" s="20"/>
      <c r="CU544" s="20"/>
      <c r="CV544" s="20"/>
      <c r="CW544" s="20"/>
      <c r="CX544" s="20"/>
      <c r="CY544" s="20"/>
      <c r="CZ544" s="20"/>
      <c r="DA544" s="20"/>
      <c r="DB544" s="20"/>
      <c r="DC544" s="20"/>
      <c r="DD544" s="20"/>
      <c r="DE544" s="20"/>
      <c r="DF544" s="20"/>
      <c r="DG544" s="20"/>
      <c r="DH544" s="20"/>
      <c r="DI544" s="20"/>
      <c r="DJ544" s="20"/>
    </row>
    <row r="545" spans="1:114" s="21" customFormat="1" ht="60.75" customHeight="1">
      <c r="A545" s="193">
        <v>25</v>
      </c>
      <c r="B545" s="63" t="s">
        <v>2256</v>
      </c>
      <c r="C545" s="63" t="s">
        <v>2187</v>
      </c>
      <c r="D545" s="64" t="s">
        <v>2257</v>
      </c>
      <c r="E545" s="64" t="s">
        <v>2258</v>
      </c>
      <c r="F545" s="63" t="s">
        <v>3360</v>
      </c>
      <c r="G545" s="64" t="s">
        <v>188</v>
      </c>
      <c r="H545" s="63"/>
      <c r="I545" s="63"/>
      <c r="J545" s="65">
        <v>43684</v>
      </c>
      <c r="K545" s="205" t="s">
        <v>3361</v>
      </c>
      <c r="L545" s="176">
        <v>43134</v>
      </c>
      <c r="M545" s="171">
        <v>35887000</v>
      </c>
      <c r="N545" s="367">
        <v>35887000</v>
      </c>
      <c r="O545" s="72"/>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20"/>
      <c r="AX545" s="20"/>
      <c r="AY545" s="20"/>
      <c r="AZ545" s="20"/>
      <c r="BA545" s="20"/>
      <c r="BB545" s="20"/>
      <c r="BC545" s="20"/>
      <c r="BD545" s="20"/>
      <c r="BE545" s="20"/>
      <c r="BF545" s="20"/>
      <c r="BG545" s="20"/>
      <c r="BH545" s="20"/>
      <c r="BI545" s="20"/>
      <c r="BJ545" s="20"/>
      <c r="BK545" s="20"/>
      <c r="BL545" s="20"/>
      <c r="BM545" s="20"/>
      <c r="BN545" s="20"/>
      <c r="BO545" s="20"/>
      <c r="BP545" s="20"/>
      <c r="BQ545" s="20"/>
      <c r="BR545" s="20"/>
      <c r="BS545" s="20"/>
      <c r="BT545" s="20"/>
      <c r="BU545" s="20"/>
      <c r="BV545" s="20"/>
      <c r="BW545" s="20"/>
      <c r="BX545" s="20"/>
      <c r="BY545" s="20"/>
      <c r="BZ545" s="20"/>
      <c r="CA545" s="20"/>
      <c r="CB545" s="20"/>
      <c r="CC545" s="20"/>
      <c r="CD545" s="20"/>
      <c r="CE545" s="20"/>
      <c r="CF545" s="20"/>
      <c r="CG545" s="20"/>
      <c r="CH545" s="20"/>
      <c r="CI545" s="20"/>
      <c r="CJ545" s="20"/>
      <c r="CK545" s="20"/>
      <c r="CL545" s="20"/>
      <c r="CM545" s="20"/>
      <c r="CN545" s="20"/>
      <c r="CO545" s="20"/>
      <c r="CP545" s="20"/>
      <c r="CQ545" s="20"/>
      <c r="CR545" s="20"/>
      <c r="CS545" s="20"/>
      <c r="CT545" s="20"/>
      <c r="CU545" s="20"/>
      <c r="CV545" s="20"/>
      <c r="CW545" s="20"/>
      <c r="CX545" s="20"/>
      <c r="CY545" s="20"/>
      <c r="CZ545" s="20"/>
      <c r="DA545" s="20"/>
      <c r="DB545" s="20"/>
      <c r="DC545" s="20"/>
      <c r="DD545" s="20"/>
      <c r="DE545" s="20"/>
      <c r="DF545" s="20"/>
      <c r="DG545" s="20"/>
      <c r="DH545" s="20"/>
      <c r="DI545" s="20"/>
      <c r="DJ545" s="20"/>
    </row>
    <row r="546" spans="1:114" s="21" customFormat="1" ht="57.75" customHeight="1">
      <c r="A546" s="193">
        <v>26</v>
      </c>
      <c r="B546" s="63" t="s">
        <v>2259</v>
      </c>
      <c r="C546" s="63" t="s">
        <v>2187</v>
      </c>
      <c r="D546" s="64" t="s">
        <v>2260</v>
      </c>
      <c r="E546" s="64" t="s">
        <v>2261</v>
      </c>
      <c r="F546" s="13" t="s">
        <v>2262</v>
      </c>
      <c r="G546" s="64" t="s">
        <v>188</v>
      </c>
      <c r="H546" s="63"/>
      <c r="I546" s="63"/>
      <c r="J546" s="65">
        <v>43713</v>
      </c>
      <c r="K546" s="206" t="s">
        <v>3362</v>
      </c>
      <c r="L546" s="176">
        <v>42213</v>
      </c>
      <c r="M546" s="171">
        <v>7000000</v>
      </c>
      <c r="N546" s="367">
        <v>7000000</v>
      </c>
      <c r="O546" s="72"/>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20"/>
      <c r="AX546" s="20"/>
      <c r="AY546" s="20"/>
      <c r="AZ546" s="20"/>
      <c r="BA546" s="20"/>
      <c r="BB546" s="20"/>
      <c r="BC546" s="20"/>
      <c r="BD546" s="20"/>
      <c r="BE546" s="20"/>
      <c r="BF546" s="20"/>
      <c r="BG546" s="20"/>
      <c r="BH546" s="20"/>
      <c r="BI546" s="20"/>
      <c r="BJ546" s="20"/>
      <c r="BK546" s="20"/>
      <c r="BL546" s="20"/>
      <c r="BM546" s="20"/>
      <c r="BN546" s="20"/>
      <c r="BO546" s="20"/>
      <c r="BP546" s="20"/>
      <c r="BQ546" s="20"/>
      <c r="BR546" s="20"/>
      <c r="BS546" s="20"/>
      <c r="BT546" s="20"/>
      <c r="BU546" s="20"/>
      <c r="BV546" s="20"/>
      <c r="BW546" s="20"/>
      <c r="BX546" s="20"/>
      <c r="BY546" s="20"/>
      <c r="BZ546" s="20"/>
      <c r="CA546" s="20"/>
      <c r="CB546" s="20"/>
      <c r="CC546" s="20"/>
      <c r="CD546" s="20"/>
      <c r="CE546" s="20"/>
      <c r="CF546" s="20"/>
      <c r="CG546" s="20"/>
      <c r="CH546" s="20"/>
      <c r="CI546" s="20"/>
      <c r="CJ546" s="20"/>
      <c r="CK546" s="20"/>
      <c r="CL546" s="20"/>
      <c r="CM546" s="20"/>
      <c r="CN546" s="20"/>
      <c r="CO546" s="20"/>
      <c r="CP546" s="20"/>
      <c r="CQ546" s="20"/>
      <c r="CR546" s="20"/>
      <c r="CS546" s="20"/>
      <c r="CT546" s="20"/>
      <c r="CU546" s="20"/>
      <c r="CV546" s="20"/>
      <c r="CW546" s="20"/>
      <c r="CX546" s="20"/>
      <c r="CY546" s="20"/>
      <c r="CZ546" s="20"/>
      <c r="DA546" s="20"/>
      <c r="DB546" s="20"/>
      <c r="DC546" s="20"/>
      <c r="DD546" s="20"/>
      <c r="DE546" s="20"/>
      <c r="DF546" s="20"/>
      <c r="DG546" s="20"/>
      <c r="DH546" s="20"/>
      <c r="DI546" s="20"/>
      <c r="DJ546" s="20"/>
    </row>
    <row r="547" spans="1:114" s="21" customFormat="1" ht="50.25" customHeight="1">
      <c r="A547" s="193">
        <v>27</v>
      </c>
      <c r="B547" s="63" t="s">
        <v>2263</v>
      </c>
      <c r="C547" s="63" t="s">
        <v>2187</v>
      </c>
      <c r="D547" s="64" t="s">
        <v>2264</v>
      </c>
      <c r="E547" s="215" t="s">
        <v>2265</v>
      </c>
      <c r="F547" s="63" t="s">
        <v>3363</v>
      </c>
      <c r="G547" s="64" t="s">
        <v>188</v>
      </c>
      <c r="H547" s="63"/>
      <c r="I547" s="63"/>
      <c r="J547" s="65">
        <v>43744</v>
      </c>
      <c r="K547" s="206" t="s">
        <v>3364</v>
      </c>
      <c r="L547" s="354">
        <v>43003</v>
      </c>
      <c r="M547" s="171">
        <v>12000000</v>
      </c>
      <c r="N547" s="367">
        <v>12000000</v>
      </c>
      <c r="O547" s="72"/>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20"/>
      <c r="AX547" s="20"/>
      <c r="AY547" s="20"/>
      <c r="AZ547" s="20"/>
      <c r="BA547" s="20"/>
      <c r="BB547" s="20"/>
      <c r="BC547" s="20"/>
      <c r="BD547" s="20"/>
      <c r="BE547" s="20"/>
      <c r="BF547" s="20"/>
      <c r="BG547" s="20"/>
      <c r="BH547" s="20"/>
      <c r="BI547" s="20"/>
      <c r="BJ547" s="20"/>
      <c r="BK547" s="20"/>
      <c r="BL547" s="20"/>
      <c r="BM547" s="20"/>
      <c r="BN547" s="20"/>
      <c r="BO547" s="20"/>
      <c r="BP547" s="20"/>
      <c r="BQ547" s="20"/>
      <c r="BR547" s="20"/>
      <c r="BS547" s="20"/>
      <c r="BT547" s="20"/>
      <c r="BU547" s="20"/>
      <c r="BV547" s="20"/>
      <c r="BW547" s="20"/>
      <c r="BX547" s="20"/>
      <c r="BY547" s="20"/>
      <c r="BZ547" s="20"/>
      <c r="CA547" s="20"/>
      <c r="CB547" s="20"/>
      <c r="CC547" s="20"/>
      <c r="CD547" s="20"/>
      <c r="CE547" s="20"/>
      <c r="CF547" s="20"/>
      <c r="CG547" s="20"/>
      <c r="CH547" s="20"/>
      <c r="CI547" s="20"/>
      <c r="CJ547" s="20"/>
      <c r="CK547" s="20"/>
      <c r="CL547" s="20"/>
      <c r="CM547" s="20"/>
      <c r="CN547" s="20"/>
      <c r="CO547" s="20"/>
      <c r="CP547" s="20"/>
      <c r="CQ547" s="20"/>
      <c r="CR547" s="20"/>
      <c r="CS547" s="20"/>
      <c r="CT547" s="20"/>
      <c r="CU547" s="20"/>
      <c r="CV547" s="20"/>
      <c r="CW547" s="20"/>
      <c r="CX547" s="20"/>
      <c r="CY547" s="20"/>
      <c r="CZ547" s="20"/>
      <c r="DA547" s="20"/>
      <c r="DB547" s="20"/>
      <c r="DC547" s="20"/>
      <c r="DD547" s="20"/>
      <c r="DE547" s="20"/>
      <c r="DF547" s="20"/>
      <c r="DG547" s="20"/>
      <c r="DH547" s="20"/>
      <c r="DI547" s="20"/>
      <c r="DJ547" s="20"/>
    </row>
    <row r="548" spans="1:114" s="21" customFormat="1" ht="69" customHeight="1">
      <c r="A548" s="193">
        <v>28</v>
      </c>
      <c r="B548" s="63" t="s">
        <v>2266</v>
      </c>
      <c r="C548" s="63" t="s">
        <v>2187</v>
      </c>
      <c r="D548" s="64" t="s">
        <v>2267</v>
      </c>
      <c r="E548" s="64" t="s">
        <v>2268</v>
      </c>
      <c r="F548" s="63" t="s">
        <v>3365</v>
      </c>
      <c r="G548" s="64" t="s">
        <v>125</v>
      </c>
      <c r="H548" s="63"/>
      <c r="I548" s="63"/>
      <c r="J548" s="65">
        <v>43605</v>
      </c>
      <c r="K548" s="206" t="s">
        <v>3366</v>
      </c>
      <c r="L548" s="176">
        <v>43592</v>
      </c>
      <c r="M548" s="167">
        <v>140000000</v>
      </c>
      <c r="N548" s="368">
        <v>140000000</v>
      </c>
      <c r="O548" s="72"/>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20"/>
      <c r="AX548" s="20"/>
      <c r="AY548" s="20"/>
      <c r="AZ548" s="20"/>
      <c r="BA548" s="20"/>
      <c r="BB548" s="20"/>
      <c r="BC548" s="20"/>
      <c r="BD548" s="20"/>
      <c r="BE548" s="20"/>
      <c r="BF548" s="20"/>
      <c r="BG548" s="20"/>
      <c r="BH548" s="20"/>
      <c r="BI548" s="20"/>
      <c r="BJ548" s="20"/>
      <c r="BK548" s="20"/>
      <c r="BL548" s="20"/>
      <c r="BM548" s="20"/>
      <c r="BN548" s="20"/>
      <c r="BO548" s="20"/>
      <c r="BP548" s="20"/>
      <c r="BQ548" s="20"/>
      <c r="BR548" s="20"/>
      <c r="BS548" s="20"/>
      <c r="BT548" s="20"/>
      <c r="BU548" s="20"/>
      <c r="BV548" s="20"/>
      <c r="BW548" s="20"/>
      <c r="BX548" s="20"/>
      <c r="BY548" s="20"/>
      <c r="BZ548" s="20"/>
      <c r="CA548" s="20"/>
      <c r="CB548" s="20"/>
      <c r="CC548" s="20"/>
      <c r="CD548" s="20"/>
      <c r="CE548" s="20"/>
      <c r="CF548" s="20"/>
      <c r="CG548" s="20"/>
      <c r="CH548" s="20"/>
      <c r="CI548" s="20"/>
      <c r="CJ548" s="20"/>
      <c r="CK548" s="20"/>
      <c r="CL548" s="20"/>
      <c r="CM548" s="20"/>
      <c r="CN548" s="20"/>
      <c r="CO548" s="20"/>
      <c r="CP548" s="20"/>
      <c r="CQ548" s="20"/>
      <c r="CR548" s="20"/>
      <c r="CS548" s="20"/>
      <c r="CT548" s="20"/>
      <c r="CU548" s="20"/>
      <c r="CV548" s="20"/>
      <c r="CW548" s="20"/>
      <c r="CX548" s="20"/>
      <c r="CY548" s="20"/>
      <c r="CZ548" s="20"/>
      <c r="DA548" s="20"/>
      <c r="DB548" s="20"/>
      <c r="DC548" s="20"/>
      <c r="DD548" s="20"/>
      <c r="DE548" s="20"/>
      <c r="DF548" s="20"/>
      <c r="DG548" s="20"/>
      <c r="DH548" s="20"/>
      <c r="DI548" s="20"/>
      <c r="DJ548" s="20"/>
    </row>
    <row r="549" spans="1:114" s="21" customFormat="1" ht="69" customHeight="1">
      <c r="A549" s="193">
        <v>29</v>
      </c>
      <c r="B549" s="63" t="s">
        <v>2270</v>
      </c>
      <c r="C549" s="63" t="s">
        <v>2187</v>
      </c>
      <c r="D549" s="64" t="s">
        <v>2271</v>
      </c>
      <c r="E549" s="64" t="s">
        <v>2272</v>
      </c>
      <c r="F549" s="63" t="s">
        <v>3367</v>
      </c>
      <c r="G549" s="64" t="s">
        <v>188</v>
      </c>
      <c r="H549" s="63"/>
      <c r="I549" s="63"/>
      <c r="J549" s="65">
        <v>43539</v>
      </c>
      <c r="K549" s="206" t="s">
        <v>3368</v>
      </c>
      <c r="L549" s="176">
        <v>43592</v>
      </c>
      <c r="M549" s="167">
        <v>2200000</v>
      </c>
      <c r="N549" s="368">
        <v>2200000</v>
      </c>
      <c r="O549" s="72"/>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20"/>
      <c r="AX549" s="20"/>
      <c r="AY549" s="20"/>
      <c r="AZ549" s="20"/>
      <c r="BA549" s="20"/>
      <c r="BB549" s="20"/>
      <c r="BC549" s="20"/>
      <c r="BD549" s="20"/>
      <c r="BE549" s="20"/>
      <c r="BF549" s="20"/>
      <c r="BG549" s="20"/>
      <c r="BH549" s="20"/>
      <c r="BI549" s="20"/>
      <c r="BJ549" s="20"/>
      <c r="BK549" s="20"/>
      <c r="BL549" s="20"/>
      <c r="BM549" s="20"/>
      <c r="BN549" s="20"/>
      <c r="BO549" s="20"/>
      <c r="BP549" s="20"/>
      <c r="BQ549" s="20"/>
      <c r="BR549" s="20"/>
      <c r="BS549" s="20"/>
      <c r="BT549" s="20"/>
      <c r="BU549" s="20"/>
      <c r="BV549" s="20"/>
      <c r="BW549" s="20"/>
      <c r="BX549" s="20"/>
      <c r="BY549" s="20"/>
      <c r="BZ549" s="20"/>
      <c r="CA549" s="20"/>
      <c r="CB549" s="20"/>
      <c r="CC549" s="20"/>
      <c r="CD549" s="20"/>
      <c r="CE549" s="20"/>
      <c r="CF549" s="20"/>
      <c r="CG549" s="20"/>
      <c r="CH549" s="20"/>
      <c r="CI549" s="20"/>
      <c r="CJ549" s="20"/>
      <c r="CK549" s="20"/>
      <c r="CL549" s="20"/>
      <c r="CM549" s="20"/>
      <c r="CN549" s="20"/>
      <c r="CO549" s="20"/>
      <c r="CP549" s="20"/>
      <c r="CQ549" s="20"/>
      <c r="CR549" s="20"/>
      <c r="CS549" s="20"/>
      <c r="CT549" s="20"/>
      <c r="CU549" s="20"/>
      <c r="CV549" s="20"/>
      <c r="CW549" s="20"/>
      <c r="CX549" s="20"/>
      <c r="CY549" s="20"/>
      <c r="CZ549" s="20"/>
      <c r="DA549" s="20"/>
      <c r="DB549" s="20"/>
      <c r="DC549" s="20"/>
      <c r="DD549" s="20"/>
      <c r="DE549" s="20"/>
      <c r="DF549" s="20"/>
      <c r="DG549" s="20"/>
      <c r="DH549" s="20"/>
      <c r="DI549" s="20"/>
      <c r="DJ549" s="20"/>
    </row>
    <row r="550" spans="1:114" s="21" customFormat="1" ht="69" customHeight="1">
      <c r="A550" s="193">
        <v>30</v>
      </c>
      <c r="B550" s="63" t="s">
        <v>2273</v>
      </c>
      <c r="C550" s="63" t="s">
        <v>2187</v>
      </c>
      <c r="D550" s="64" t="s">
        <v>2274</v>
      </c>
      <c r="E550" s="64" t="s">
        <v>2275</v>
      </c>
      <c r="F550" s="63" t="s">
        <v>943</v>
      </c>
      <c r="G550" s="64" t="s">
        <v>188</v>
      </c>
      <c r="H550" s="63"/>
      <c r="I550" s="63"/>
      <c r="J550" s="65">
        <v>43743</v>
      </c>
      <c r="K550" s="206" t="s">
        <v>3369</v>
      </c>
      <c r="L550" s="354">
        <v>42943</v>
      </c>
      <c r="M550" s="167">
        <v>6000000</v>
      </c>
      <c r="N550" s="368">
        <v>6000000</v>
      </c>
      <c r="O550" s="72"/>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20"/>
      <c r="AX550" s="20"/>
      <c r="AY550" s="20"/>
      <c r="AZ550" s="20"/>
      <c r="BA550" s="20"/>
      <c r="BB550" s="20"/>
      <c r="BC550" s="20"/>
      <c r="BD550" s="20"/>
      <c r="BE550" s="20"/>
      <c r="BF550" s="20"/>
      <c r="BG550" s="20"/>
      <c r="BH550" s="20"/>
      <c r="BI550" s="20"/>
      <c r="BJ550" s="20"/>
      <c r="BK550" s="20"/>
      <c r="BL550" s="20"/>
      <c r="BM550" s="20"/>
      <c r="BN550" s="20"/>
      <c r="BO550" s="20"/>
      <c r="BP550" s="20"/>
      <c r="BQ550" s="20"/>
      <c r="BR550" s="20"/>
      <c r="BS550" s="20"/>
      <c r="BT550" s="20"/>
      <c r="BU550" s="20"/>
      <c r="BV550" s="20"/>
      <c r="BW550" s="20"/>
      <c r="BX550" s="20"/>
      <c r="BY550" s="20"/>
      <c r="BZ550" s="20"/>
      <c r="CA550" s="20"/>
      <c r="CB550" s="20"/>
      <c r="CC550" s="20"/>
      <c r="CD550" s="20"/>
      <c r="CE550" s="20"/>
      <c r="CF550" s="20"/>
      <c r="CG550" s="20"/>
      <c r="CH550" s="20"/>
      <c r="CI550" s="20"/>
      <c r="CJ550" s="20"/>
      <c r="CK550" s="20"/>
      <c r="CL550" s="20"/>
      <c r="CM550" s="20"/>
      <c r="CN550" s="20"/>
      <c r="CO550" s="20"/>
      <c r="CP550" s="20"/>
      <c r="CQ550" s="20"/>
      <c r="CR550" s="20"/>
      <c r="CS550" s="20"/>
      <c r="CT550" s="20"/>
      <c r="CU550" s="20"/>
      <c r="CV550" s="20"/>
      <c r="CW550" s="20"/>
      <c r="CX550" s="20"/>
      <c r="CY550" s="20"/>
      <c r="CZ550" s="20"/>
      <c r="DA550" s="20"/>
      <c r="DB550" s="20"/>
      <c r="DC550" s="20"/>
      <c r="DD550" s="20"/>
      <c r="DE550" s="20"/>
      <c r="DF550" s="20"/>
      <c r="DG550" s="20"/>
      <c r="DH550" s="20"/>
      <c r="DI550" s="20"/>
      <c r="DJ550" s="20"/>
    </row>
    <row r="551" spans="1:114" s="21" customFormat="1" ht="60.75" customHeight="1">
      <c r="A551" s="193">
        <v>31</v>
      </c>
      <c r="B551" s="63" t="s">
        <v>2276</v>
      </c>
      <c r="C551" s="63" t="s">
        <v>2187</v>
      </c>
      <c r="D551" s="64" t="s">
        <v>2251</v>
      </c>
      <c r="E551" s="64" t="s">
        <v>2277</v>
      </c>
      <c r="F551" s="63" t="s">
        <v>3370</v>
      </c>
      <c r="G551" s="64" t="s">
        <v>188</v>
      </c>
      <c r="H551" s="63"/>
      <c r="I551" s="63"/>
      <c r="J551" s="65">
        <v>43593</v>
      </c>
      <c r="K551" s="206" t="s">
        <v>3371</v>
      </c>
      <c r="L551" s="176">
        <v>43013</v>
      </c>
      <c r="M551" s="167">
        <v>10000000</v>
      </c>
      <c r="N551" s="368">
        <v>10000000</v>
      </c>
      <c r="O551" s="72"/>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20"/>
      <c r="AX551" s="20"/>
      <c r="AY551" s="20"/>
      <c r="AZ551" s="20"/>
      <c r="BA551" s="20"/>
      <c r="BB551" s="20"/>
      <c r="BC551" s="20"/>
      <c r="BD551" s="20"/>
      <c r="BE551" s="20"/>
      <c r="BF551" s="20"/>
      <c r="BG551" s="20"/>
      <c r="BH551" s="20"/>
      <c r="BI551" s="20"/>
      <c r="BJ551" s="20"/>
      <c r="BK551" s="20"/>
      <c r="BL551" s="20"/>
      <c r="BM551" s="20"/>
      <c r="BN551" s="20"/>
      <c r="BO551" s="20"/>
      <c r="BP551" s="20"/>
      <c r="BQ551" s="20"/>
      <c r="BR551" s="20"/>
      <c r="BS551" s="20"/>
      <c r="BT551" s="20"/>
      <c r="BU551" s="20"/>
      <c r="BV551" s="20"/>
      <c r="BW551" s="20"/>
      <c r="BX551" s="20"/>
      <c r="BY551" s="20"/>
      <c r="BZ551" s="20"/>
      <c r="CA551" s="20"/>
      <c r="CB551" s="20"/>
      <c r="CC551" s="20"/>
      <c r="CD551" s="20"/>
      <c r="CE551" s="20"/>
      <c r="CF551" s="20"/>
      <c r="CG551" s="20"/>
      <c r="CH551" s="20"/>
      <c r="CI551" s="20"/>
      <c r="CJ551" s="20"/>
      <c r="CK551" s="20"/>
      <c r="CL551" s="20"/>
      <c r="CM551" s="20"/>
      <c r="CN551" s="20"/>
      <c r="CO551" s="20"/>
      <c r="CP551" s="20"/>
      <c r="CQ551" s="20"/>
      <c r="CR551" s="20"/>
      <c r="CS551" s="20"/>
      <c r="CT551" s="20"/>
      <c r="CU551" s="20"/>
      <c r="CV551" s="20"/>
      <c r="CW551" s="20"/>
      <c r="CX551" s="20"/>
      <c r="CY551" s="20"/>
      <c r="CZ551" s="20"/>
      <c r="DA551" s="20"/>
      <c r="DB551" s="20"/>
      <c r="DC551" s="20"/>
      <c r="DD551" s="20"/>
      <c r="DE551" s="20"/>
      <c r="DF551" s="20"/>
      <c r="DG551" s="20"/>
      <c r="DH551" s="20"/>
      <c r="DI551" s="20"/>
      <c r="DJ551" s="20"/>
    </row>
    <row r="552" spans="1:114" s="21" customFormat="1" ht="69" customHeight="1">
      <c r="A552" s="193">
        <v>32</v>
      </c>
      <c r="B552" s="63" t="s">
        <v>2278</v>
      </c>
      <c r="C552" s="63" t="s">
        <v>2187</v>
      </c>
      <c r="D552" s="64" t="s">
        <v>2251</v>
      </c>
      <c r="E552" s="64" t="s">
        <v>2279</v>
      </c>
      <c r="F552" s="63" t="s">
        <v>3372</v>
      </c>
      <c r="G552" s="64" t="s">
        <v>188</v>
      </c>
      <c r="H552" s="63"/>
      <c r="I552" s="63"/>
      <c r="J552" s="65">
        <v>43592</v>
      </c>
      <c r="K552" s="206" t="s">
        <v>3373</v>
      </c>
      <c r="L552" s="176">
        <v>43013</v>
      </c>
      <c r="M552" s="167">
        <v>13000000</v>
      </c>
      <c r="N552" s="368">
        <v>13000000</v>
      </c>
      <c r="O552" s="72"/>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20"/>
      <c r="AX552" s="20"/>
      <c r="AY552" s="20"/>
      <c r="AZ552" s="20"/>
      <c r="BA552" s="20"/>
      <c r="BB552" s="20"/>
      <c r="BC552" s="20"/>
      <c r="BD552" s="20"/>
      <c r="BE552" s="20"/>
      <c r="BF552" s="20"/>
      <c r="BG552" s="20"/>
      <c r="BH552" s="20"/>
      <c r="BI552" s="20"/>
      <c r="BJ552" s="20"/>
      <c r="BK552" s="20"/>
      <c r="BL552" s="20"/>
      <c r="BM552" s="20"/>
      <c r="BN552" s="20"/>
      <c r="BO552" s="20"/>
      <c r="BP552" s="20"/>
      <c r="BQ552" s="20"/>
      <c r="BR552" s="20"/>
      <c r="BS552" s="20"/>
      <c r="BT552" s="20"/>
      <c r="BU552" s="20"/>
      <c r="BV552" s="20"/>
      <c r="BW552" s="20"/>
      <c r="BX552" s="20"/>
      <c r="BY552" s="20"/>
      <c r="BZ552" s="20"/>
      <c r="CA552" s="20"/>
      <c r="CB552" s="20"/>
      <c r="CC552" s="20"/>
      <c r="CD552" s="20"/>
      <c r="CE552" s="20"/>
      <c r="CF552" s="20"/>
      <c r="CG552" s="20"/>
      <c r="CH552" s="20"/>
      <c r="CI552" s="20"/>
      <c r="CJ552" s="20"/>
      <c r="CK552" s="20"/>
      <c r="CL552" s="20"/>
      <c r="CM552" s="20"/>
      <c r="CN552" s="20"/>
      <c r="CO552" s="20"/>
      <c r="CP552" s="20"/>
      <c r="CQ552" s="20"/>
      <c r="CR552" s="20"/>
      <c r="CS552" s="20"/>
      <c r="CT552" s="20"/>
      <c r="CU552" s="20"/>
      <c r="CV552" s="20"/>
      <c r="CW552" s="20"/>
      <c r="CX552" s="20"/>
      <c r="CY552" s="20"/>
      <c r="CZ552" s="20"/>
      <c r="DA552" s="20"/>
      <c r="DB552" s="20"/>
      <c r="DC552" s="20"/>
      <c r="DD552" s="20"/>
      <c r="DE552" s="20"/>
      <c r="DF552" s="20"/>
      <c r="DG552" s="20"/>
      <c r="DH552" s="20"/>
      <c r="DI552" s="20"/>
      <c r="DJ552" s="20"/>
    </row>
    <row r="553" spans="1:114" s="21" customFormat="1" ht="69" customHeight="1">
      <c r="A553" s="193">
        <v>33</v>
      </c>
      <c r="B553" s="63" t="s">
        <v>2280</v>
      </c>
      <c r="C553" s="63" t="s">
        <v>2187</v>
      </c>
      <c r="D553" s="64" t="s">
        <v>2251</v>
      </c>
      <c r="E553" s="64" t="s">
        <v>2281</v>
      </c>
      <c r="F553" s="63" t="s">
        <v>3374</v>
      </c>
      <c r="G553" s="64" t="s">
        <v>188</v>
      </c>
      <c r="H553" s="63"/>
      <c r="I553" s="63"/>
      <c r="J553" s="65">
        <v>43501</v>
      </c>
      <c r="K553" s="206" t="s">
        <v>3375</v>
      </c>
      <c r="L553" s="176">
        <v>43013</v>
      </c>
      <c r="M553" s="167">
        <v>15000000</v>
      </c>
      <c r="N553" s="368">
        <v>15000000</v>
      </c>
      <c r="O553" s="72"/>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20"/>
      <c r="AX553" s="20"/>
      <c r="AY553" s="20"/>
      <c r="AZ553" s="20"/>
      <c r="BA553" s="20"/>
      <c r="BB553" s="20"/>
      <c r="BC553" s="20"/>
      <c r="BD553" s="20"/>
      <c r="BE553" s="20"/>
      <c r="BF553" s="20"/>
      <c r="BG553" s="20"/>
      <c r="BH553" s="20"/>
      <c r="BI553" s="20"/>
      <c r="BJ553" s="20"/>
      <c r="BK553" s="20"/>
      <c r="BL553" s="20"/>
      <c r="BM553" s="20"/>
      <c r="BN553" s="20"/>
      <c r="BO553" s="20"/>
      <c r="BP553" s="20"/>
      <c r="BQ553" s="20"/>
      <c r="BR553" s="20"/>
      <c r="BS553" s="20"/>
      <c r="BT553" s="20"/>
      <c r="BU553" s="20"/>
      <c r="BV553" s="20"/>
      <c r="BW553" s="20"/>
      <c r="BX553" s="20"/>
      <c r="BY553" s="20"/>
      <c r="BZ553" s="20"/>
      <c r="CA553" s="20"/>
      <c r="CB553" s="20"/>
      <c r="CC553" s="20"/>
      <c r="CD553" s="20"/>
      <c r="CE553" s="20"/>
      <c r="CF553" s="20"/>
      <c r="CG553" s="20"/>
      <c r="CH553" s="20"/>
      <c r="CI553" s="20"/>
      <c r="CJ553" s="20"/>
      <c r="CK553" s="20"/>
      <c r="CL553" s="20"/>
      <c r="CM553" s="20"/>
      <c r="CN553" s="20"/>
      <c r="CO553" s="20"/>
      <c r="CP553" s="20"/>
      <c r="CQ553" s="20"/>
      <c r="CR553" s="20"/>
      <c r="CS553" s="20"/>
      <c r="CT553" s="20"/>
      <c r="CU553" s="20"/>
      <c r="CV553" s="20"/>
      <c r="CW553" s="20"/>
      <c r="CX553" s="20"/>
      <c r="CY553" s="20"/>
      <c r="CZ553" s="20"/>
      <c r="DA553" s="20"/>
      <c r="DB553" s="20"/>
      <c r="DC553" s="20"/>
      <c r="DD553" s="20"/>
      <c r="DE553" s="20"/>
      <c r="DF553" s="20"/>
      <c r="DG553" s="20"/>
      <c r="DH553" s="20"/>
      <c r="DI553" s="20"/>
      <c r="DJ553" s="20"/>
    </row>
    <row r="554" spans="1:114" s="21" customFormat="1" ht="69" customHeight="1">
      <c r="A554" s="193">
        <v>34</v>
      </c>
      <c r="B554" s="63" t="s">
        <v>2282</v>
      </c>
      <c r="C554" s="63" t="s">
        <v>2187</v>
      </c>
      <c r="D554" s="64" t="s">
        <v>2251</v>
      </c>
      <c r="E554" s="64" t="s">
        <v>2283</v>
      </c>
      <c r="F554" s="63" t="s">
        <v>3376</v>
      </c>
      <c r="G554" s="64" t="s">
        <v>188</v>
      </c>
      <c r="H554" s="63"/>
      <c r="I554" s="63"/>
      <c r="J554" s="65">
        <v>43560</v>
      </c>
      <c r="K554" s="66" t="s">
        <v>2284</v>
      </c>
      <c r="L554" s="354">
        <v>42824</v>
      </c>
      <c r="M554" s="167">
        <v>24500000</v>
      </c>
      <c r="N554" s="368">
        <v>24500000</v>
      </c>
      <c r="O554" s="72"/>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20"/>
      <c r="AX554" s="20"/>
      <c r="AY554" s="20"/>
      <c r="AZ554" s="20"/>
      <c r="BA554" s="20"/>
      <c r="BB554" s="20"/>
      <c r="BC554" s="20"/>
      <c r="BD554" s="20"/>
      <c r="BE554" s="20"/>
      <c r="BF554" s="20"/>
      <c r="BG554" s="20"/>
      <c r="BH554" s="20"/>
      <c r="BI554" s="20"/>
      <c r="BJ554" s="20"/>
      <c r="BK554" s="20"/>
      <c r="BL554" s="20"/>
      <c r="BM554" s="20"/>
      <c r="BN554" s="20"/>
      <c r="BO554" s="20"/>
      <c r="BP554" s="20"/>
      <c r="BQ554" s="20"/>
      <c r="BR554" s="20"/>
      <c r="BS554" s="20"/>
      <c r="BT554" s="20"/>
      <c r="BU554" s="20"/>
      <c r="BV554" s="20"/>
      <c r="BW554" s="20"/>
      <c r="BX554" s="20"/>
      <c r="BY554" s="20"/>
      <c r="BZ554" s="20"/>
      <c r="CA554" s="20"/>
      <c r="CB554" s="20"/>
      <c r="CC554" s="20"/>
      <c r="CD554" s="20"/>
      <c r="CE554" s="20"/>
      <c r="CF554" s="20"/>
      <c r="CG554" s="20"/>
      <c r="CH554" s="20"/>
      <c r="CI554" s="20"/>
      <c r="CJ554" s="20"/>
      <c r="CK554" s="20"/>
      <c r="CL554" s="20"/>
      <c r="CM554" s="20"/>
      <c r="CN554" s="20"/>
      <c r="CO554" s="20"/>
      <c r="CP554" s="20"/>
      <c r="CQ554" s="20"/>
      <c r="CR554" s="20"/>
      <c r="CS554" s="20"/>
      <c r="CT554" s="20"/>
      <c r="CU554" s="20"/>
      <c r="CV554" s="20"/>
      <c r="CW554" s="20"/>
      <c r="CX554" s="20"/>
      <c r="CY554" s="20"/>
      <c r="CZ554" s="20"/>
      <c r="DA554" s="20"/>
      <c r="DB554" s="20"/>
      <c r="DC554" s="20"/>
      <c r="DD554" s="20"/>
      <c r="DE554" s="20"/>
      <c r="DF554" s="20"/>
      <c r="DG554" s="20"/>
      <c r="DH554" s="20"/>
      <c r="DI554" s="20"/>
      <c r="DJ554" s="20"/>
    </row>
    <row r="555" spans="1:114" s="21" customFormat="1" ht="69" customHeight="1">
      <c r="A555" s="193">
        <v>35</v>
      </c>
      <c r="B555" s="63" t="s">
        <v>2285</v>
      </c>
      <c r="C555" s="63" t="s">
        <v>2187</v>
      </c>
      <c r="D555" s="64" t="s">
        <v>2286</v>
      </c>
      <c r="E555" s="64" t="s">
        <v>2287</v>
      </c>
      <c r="F555" s="63" t="s">
        <v>3377</v>
      </c>
      <c r="G555" s="64" t="s">
        <v>188</v>
      </c>
      <c r="H555" s="63"/>
      <c r="I555" s="63"/>
      <c r="J555" s="65">
        <v>43592</v>
      </c>
      <c r="K555" s="206" t="s">
        <v>3378</v>
      </c>
      <c r="L555" s="353">
        <v>44097</v>
      </c>
      <c r="M555" s="167">
        <v>1200000</v>
      </c>
      <c r="N555" s="368">
        <v>1200000</v>
      </c>
      <c r="O555" s="72"/>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20"/>
      <c r="AX555" s="20"/>
      <c r="AY555" s="20"/>
      <c r="AZ555" s="20"/>
      <c r="BA555" s="20"/>
      <c r="BB555" s="20"/>
      <c r="BC555" s="20"/>
      <c r="BD555" s="20"/>
      <c r="BE555" s="20"/>
      <c r="BF555" s="20"/>
      <c r="BG555" s="20"/>
      <c r="BH555" s="20"/>
      <c r="BI555" s="20"/>
      <c r="BJ555" s="20"/>
      <c r="BK555" s="20"/>
      <c r="BL555" s="20"/>
      <c r="BM555" s="20"/>
      <c r="BN555" s="20"/>
      <c r="BO555" s="20"/>
      <c r="BP555" s="20"/>
      <c r="BQ555" s="20"/>
      <c r="BR555" s="20"/>
      <c r="BS555" s="20"/>
      <c r="BT555" s="20"/>
      <c r="BU555" s="20"/>
      <c r="BV555" s="20"/>
      <c r="BW555" s="20"/>
      <c r="BX555" s="20"/>
      <c r="BY555" s="20"/>
      <c r="BZ555" s="20"/>
      <c r="CA555" s="20"/>
      <c r="CB555" s="20"/>
      <c r="CC555" s="20"/>
      <c r="CD555" s="20"/>
      <c r="CE555" s="20"/>
      <c r="CF555" s="20"/>
      <c r="CG555" s="20"/>
      <c r="CH555" s="20"/>
      <c r="CI555" s="20"/>
      <c r="CJ555" s="20"/>
      <c r="CK555" s="20"/>
      <c r="CL555" s="20"/>
      <c r="CM555" s="20"/>
      <c r="CN555" s="20"/>
      <c r="CO555" s="20"/>
      <c r="CP555" s="20"/>
      <c r="CQ555" s="20"/>
      <c r="CR555" s="20"/>
      <c r="CS555" s="20"/>
      <c r="CT555" s="20"/>
      <c r="CU555" s="20"/>
      <c r="CV555" s="20"/>
      <c r="CW555" s="20"/>
      <c r="CX555" s="20"/>
      <c r="CY555" s="20"/>
      <c r="CZ555" s="20"/>
      <c r="DA555" s="20"/>
      <c r="DB555" s="20"/>
      <c r="DC555" s="20"/>
      <c r="DD555" s="20"/>
      <c r="DE555" s="20"/>
      <c r="DF555" s="20"/>
      <c r="DG555" s="20"/>
      <c r="DH555" s="20"/>
      <c r="DI555" s="20"/>
      <c r="DJ555" s="20"/>
    </row>
    <row r="556" spans="1:114" s="21" customFormat="1" ht="69" customHeight="1">
      <c r="A556" s="193">
        <v>36</v>
      </c>
      <c r="B556" s="63" t="s">
        <v>2253</v>
      </c>
      <c r="C556" s="63" t="s">
        <v>2187</v>
      </c>
      <c r="D556" s="64" t="s">
        <v>2254</v>
      </c>
      <c r="E556" s="64" t="s">
        <v>2288</v>
      </c>
      <c r="F556" s="63" t="s">
        <v>3379</v>
      </c>
      <c r="G556" s="64" t="s">
        <v>188</v>
      </c>
      <c r="H556" s="63"/>
      <c r="I556" s="63"/>
      <c r="J556" s="65">
        <v>43735</v>
      </c>
      <c r="K556" s="206" t="s">
        <v>3380</v>
      </c>
      <c r="L556" s="353">
        <v>42809</v>
      </c>
      <c r="M556" s="167">
        <v>100000000</v>
      </c>
      <c r="N556" s="368">
        <v>100000000</v>
      </c>
      <c r="O556" s="72"/>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20"/>
      <c r="AX556" s="20"/>
      <c r="AY556" s="20"/>
      <c r="AZ556" s="20"/>
      <c r="BA556" s="20"/>
      <c r="BB556" s="20"/>
      <c r="BC556" s="20"/>
      <c r="BD556" s="20"/>
      <c r="BE556" s="20"/>
      <c r="BF556" s="20"/>
      <c r="BG556" s="20"/>
      <c r="BH556" s="20"/>
      <c r="BI556" s="20"/>
      <c r="BJ556" s="20"/>
      <c r="BK556" s="20"/>
      <c r="BL556" s="20"/>
      <c r="BM556" s="20"/>
      <c r="BN556" s="20"/>
      <c r="BO556" s="20"/>
      <c r="BP556" s="20"/>
      <c r="BQ556" s="20"/>
      <c r="BR556" s="20"/>
      <c r="BS556" s="20"/>
      <c r="BT556" s="20"/>
      <c r="BU556" s="20"/>
      <c r="BV556" s="20"/>
      <c r="BW556" s="20"/>
      <c r="BX556" s="20"/>
      <c r="BY556" s="20"/>
      <c r="BZ556" s="20"/>
      <c r="CA556" s="20"/>
      <c r="CB556" s="20"/>
      <c r="CC556" s="20"/>
      <c r="CD556" s="20"/>
      <c r="CE556" s="20"/>
      <c r="CF556" s="20"/>
      <c r="CG556" s="20"/>
      <c r="CH556" s="20"/>
      <c r="CI556" s="20"/>
      <c r="CJ556" s="20"/>
      <c r="CK556" s="20"/>
      <c r="CL556" s="20"/>
      <c r="CM556" s="20"/>
      <c r="CN556" s="20"/>
      <c r="CO556" s="20"/>
      <c r="CP556" s="20"/>
      <c r="CQ556" s="20"/>
      <c r="CR556" s="20"/>
      <c r="CS556" s="20"/>
      <c r="CT556" s="20"/>
      <c r="CU556" s="20"/>
      <c r="CV556" s="20"/>
      <c r="CW556" s="20"/>
      <c r="CX556" s="20"/>
      <c r="CY556" s="20"/>
      <c r="CZ556" s="20"/>
      <c r="DA556" s="20"/>
      <c r="DB556" s="20"/>
      <c r="DC556" s="20"/>
      <c r="DD556" s="20"/>
      <c r="DE556" s="20"/>
      <c r="DF556" s="20"/>
      <c r="DG556" s="20"/>
      <c r="DH556" s="20"/>
      <c r="DI556" s="20"/>
      <c r="DJ556" s="20"/>
    </row>
    <row r="557" spans="1:114" s="21" customFormat="1" ht="69" customHeight="1">
      <c r="A557" s="193">
        <v>37</v>
      </c>
      <c r="B557" s="63" t="s">
        <v>2289</v>
      </c>
      <c r="C557" s="63" t="s">
        <v>2187</v>
      </c>
      <c r="D557" s="64" t="s">
        <v>2290</v>
      </c>
      <c r="E557" s="64" t="s">
        <v>2291</v>
      </c>
      <c r="F557" s="63" t="s">
        <v>3381</v>
      </c>
      <c r="G557" s="64" t="s">
        <v>188</v>
      </c>
      <c r="H557" s="63"/>
      <c r="I557" s="63"/>
      <c r="J557" s="65">
        <v>43760</v>
      </c>
      <c r="K557" s="206" t="s">
        <v>3382</v>
      </c>
      <c r="L557" s="353">
        <v>43760</v>
      </c>
      <c r="M557" s="167">
        <v>22961000</v>
      </c>
      <c r="N557" s="368">
        <v>22961000</v>
      </c>
      <c r="O557" s="72"/>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20"/>
      <c r="AX557" s="20"/>
      <c r="AY557" s="20"/>
      <c r="AZ557" s="20"/>
      <c r="BA557" s="20"/>
      <c r="BB557" s="20"/>
      <c r="BC557" s="20"/>
      <c r="BD557" s="20"/>
      <c r="BE557" s="20"/>
      <c r="BF557" s="20"/>
      <c r="BG557" s="20"/>
      <c r="BH557" s="20"/>
      <c r="BI557" s="20"/>
      <c r="BJ557" s="20"/>
      <c r="BK557" s="20"/>
      <c r="BL557" s="20"/>
      <c r="BM557" s="20"/>
      <c r="BN557" s="20"/>
      <c r="BO557" s="20"/>
      <c r="BP557" s="20"/>
      <c r="BQ557" s="20"/>
      <c r="BR557" s="20"/>
      <c r="BS557" s="20"/>
      <c r="BT557" s="20"/>
      <c r="BU557" s="20"/>
      <c r="BV557" s="20"/>
      <c r="BW557" s="20"/>
      <c r="BX557" s="20"/>
      <c r="BY557" s="20"/>
      <c r="BZ557" s="20"/>
      <c r="CA557" s="20"/>
      <c r="CB557" s="20"/>
      <c r="CC557" s="20"/>
      <c r="CD557" s="20"/>
      <c r="CE557" s="20"/>
      <c r="CF557" s="20"/>
      <c r="CG557" s="20"/>
      <c r="CH557" s="20"/>
      <c r="CI557" s="20"/>
      <c r="CJ557" s="20"/>
      <c r="CK557" s="20"/>
      <c r="CL557" s="20"/>
      <c r="CM557" s="20"/>
      <c r="CN557" s="20"/>
      <c r="CO557" s="20"/>
      <c r="CP557" s="20"/>
      <c r="CQ557" s="20"/>
      <c r="CR557" s="20"/>
      <c r="CS557" s="20"/>
      <c r="CT557" s="20"/>
      <c r="CU557" s="20"/>
      <c r="CV557" s="20"/>
      <c r="CW557" s="20"/>
      <c r="CX557" s="20"/>
      <c r="CY557" s="20"/>
      <c r="CZ557" s="20"/>
      <c r="DA557" s="20"/>
      <c r="DB557" s="20"/>
      <c r="DC557" s="20"/>
      <c r="DD557" s="20"/>
      <c r="DE557" s="20"/>
      <c r="DF557" s="20"/>
      <c r="DG557" s="20"/>
      <c r="DH557" s="20"/>
      <c r="DI557" s="20"/>
      <c r="DJ557" s="20"/>
    </row>
    <row r="558" spans="1:114" s="21" customFormat="1" ht="69" customHeight="1">
      <c r="A558" s="193">
        <v>38</v>
      </c>
      <c r="B558" s="216" t="s">
        <v>2240</v>
      </c>
      <c r="C558" s="63" t="s">
        <v>2233</v>
      </c>
      <c r="D558" s="217" t="s">
        <v>2292</v>
      </c>
      <c r="E558" s="217" t="s">
        <v>2293</v>
      </c>
      <c r="F558" s="218" t="s">
        <v>2294</v>
      </c>
      <c r="G558" s="217" t="s">
        <v>188</v>
      </c>
      <c r="H558" s="216"/>
      <c r="I558" s="216"/>
      <c r="J558" s="219">
        <v>43889</v>
      </c>
      <c r="K558" s="220" t="s">
        <v>3383</v>
      </c>
      <c r="L558" s="174" t="s">
        <v>3115</v>
      </c>
      <c r="M558" s="167">
        <v>51675000</v>
      </c>
      <c r="N558" s="368">
        <v>51675000</v>
      </c>
      <c r="O558" s="72"/>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20"/>
      <c r="AX558" s="20"/>
      <c r="AY558" s="20"/>
      <c r="AZ558" s="20"/>
      <c r="BA558" s="20"/>
      <c r="BB558" s="20"/>
      <c r="BC558" s="20"/>
      <c r="BD558" s="20"/>
      <c r="BE558" s="20"/>
      <c r="BF558" s="20"/>
      <c r="BG558" s="20"/>
      <c r="BH558" s="20"/>
      <c r="BI558" s="20"/>
      <c r="BJ558" s="20"/>
      <c r="BK558" s="20"/>
      <c r="BL558" s="20"/>
      <c r="BM558" s="20"/>
      <c r="BN558" s="20"/>
      <c r="BO558" s="20"/>
      <c r="BP558" s="20"/>
      <c r="BQ558" s="20"/>
      <c r="BR558" s="20"/>
      <c r="BS558" s="20"/>
      <c r="BT558" s="20"/>
      <c r="BU558" s="20"/>
      <c r="BV558" s="20"/>
      <c r="BW558" s="20"/>
      <c r="BX558" s="20"/>
      <c r="BY558" s="20"/>
      <c r="BZ558" s="20"/>
      <c r="CA558" s="20"/>
      <c r="CB558" s="20"/>
      <c r="CC558" s="20"/>
      <c r="CD558" s="20"/>
      <c r="CE558" s="20"/>
      <c r="CF558" s="20"/>
      <c r="CG558" s="20"/>
      <c r="CH558" s="20"/>
      <c r="CI558" s="20"/>
      <c r="CJ558" s="20"/>
      <c r="CK558" s="20"/>
      <c r="CL558" s="20"/>
      <c r="CM558" s="20"/>
      <c r="CN558" s="20"/>
      <c r="CO558" s="20"/>
      <c r="CP558" s="20"/>
      <c r="CQ558" s="20"/>
      <c r="CR558" s="20"/>
      <c r="CS558" s="20"/>
      <c r="CT558" s="20"/>
      <c r="CU558" s="20"/>
      <c r="CV558" s="20"/>
      <c r="CW558" s="20"/>
      <c r="CX558" s="20"/>
      <c r="CY558" s="20"/>
      <c r="CZ558" s="20"/>
      <c r="DA558" s="20"/>
      <c r="DB558" s="20"/>
      <c r="DC558" s="20"/>
      <c r="DD558" s="20"/>
      <c r="DE558" s="20"/>
      <c r="DF558" s="20"/>
      <c r="DG558" s="20"/>
      <c r="DH558" s="20"/>
      <c r="DI558" s="20"/>
      <c r="DJ558" s="20"/>
    </row>
    <row r="559" spans="1:114" s="21" customFormat="1" ht="69" customHeight="1">
      <c r="A559" s="193">
        <v>39</v>
      </c>
      <c r="B559" s="216" t="s">
        <v>2496</v>
      </c>
      <c r="C559" s="63" t="s">
        <v>2295</v>
      </c>
      <c r="D559" s="217" t="s">
        <v>2296</v>
      </c>
      <c r="E559" s="217" t="s">
        <v>2297</v>
      </c>
      <c r="F559" s="216" t="s">
        <v>1896</v>
      </c>
      <c r="G559" s="217" t="s">
        <v>188</v>
      </c>
      <c r="H559" s="216"/>
      <c r="I559" s="216"/>
      <c r="J559" s="219">
        <v>43942</v>
      </c>
      <c r="K559" s="220" t="s">
        <v>3384</v>
      </c>
      <c r="L559" s="174" t="s">
        <v>3115</v>
      </c>
      <c r="M559" s="167">
        <v>30528000</v>
      </c>
      <c r="N559" s="368">
        <v>30528000</v>
      </c>
      <c r="O559" s="72"/>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20"/>
      <c r="AX559" s="20"/>
      <c r="AY559" s="20"/>
      <c r="AZ559" s="20"/>
      <c r="BA559" s="20"/>
      <c r="BB559" s="20"/>
      <c r="BC559" s="20"/>
      <c r="BD559" s="20"/>
      <c r="BE559" s="20"/>
      <c r="BF559" s="20"/>
      <c r="BG559" s="20"/>
      <c r="BH559" s="20"/>
      <c r="BI559" s="20"/>
      <c r="BJ559" s="20"/>
      <c r="BK559" s="20"/>
      <c r="BL559" s="20"/>
      <c r="BM559" s="20"/>
      <c r="BN559" s="20"/>
      <c r="BO559" s="20"/>
      <c r="BP559" s="20"/>
      <c r="BQ559" s="20"/>
      <c r="BR559" s="20"/>
      <c r="BS559" s="20"/>
      <c r="BT559" s="20"/>
      <c r="BU559" s="20"/>
      <c r="BV559" s="20"/>
      <c r="BW559" s="20"/>
      <c r="BX559" s="20"/>
      <c r="BY559" s="20"/>
      <c r="BZ559" s="20"/>
      <c r="CA559" s="20"/>
      <c r="CB559" s="20"/>
      <c r="CC559" s="20"/>
      <c r="CD559" s="20"/>
      <c r="CE559" s="20"/>
      <c r="CF559" s="20"/>
      <c r="CG559" s="20"/>
      <c r="CH559" s="20"/>
      <c r="CI559" s="20"/>
      <c r="CJ559" s="20"/>
      <c r="CK559" s="20"/>
      <c r="CL559" s="20"/>
      <c r="CM559" s="20"/>
      <c r="CN559" s="20"/>
      <c r="CO559" s="20"/>
      <c r="CP559" s="20"/>
      <c r="CQ559" s="20"/>
      <c r="CR559" s="20"/>
      <c r="CS559" s="20"/>
      <c r="CT559" s="20"/>
      <c r="CU559" s="20"/>
      <c r="CV559" s="20"/>
      <c r="CW559" s="20"/>
      <c r="CX559" s="20"/>
      <c r="CY559" s="20"/>
      <c r="CZ559" s="20"/>
      <c r="DA559" s="20"/>
      <c r="DB559" s="20"/>
      <c r="DC559" s="20"/>
      <c r="DD559" s="20"/>
      <c r="DE559" s="20"/>
      <c r="DF559" s="20"/>
      <c r="DG559" s="20"/>
      <c r="DH559" s="20"/>
      <c r="DI559" s="20"/>
      <c r="DJ559" s="20"/>
    </row>
    <row r="560" spans="1:114" s="21" customFormat="1" ht="69" customHeight="1">
      <c r="A560" s="193">
        <v>40</v>
      </c>
      <c r="B560" s="216" t="s">
        <v>2298</v>
      </c>
      <c r="C560" s="63" t="s">
        <v>2295</v>
      </c>
      <c r="D560" s="217" t="s">
        <v>2299</v>
      </c>
      <c r="E560" s="217" t="s">
        <v>2300</v>
      </c>
      <c r="F560" s="216" t="s">
        <v>3385</v>
      </c>
      <c r="G560" s="217" t="s">
        <v>188</v>
      </c>
      <c r="H560" s="216"/>
      <c r="I560" s="216"/>
      <c r="J560" s="219">
        <v>44007</v>
      </c>
      <c r="K560" s="220" t="s">
        <v>3386</v>
      </c>
      <c r="L560" s="174" t="s">
        <v>3115</v>
      </c>
      <c r="M560" s="167">
        <v>10000000</v>
      </c>
      <c r="N560" s="368">
        <v>10000000</v>
      </c>
      <c r="O560" s="72"/>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20"/>
      <c r="AX560" s="20"/>
      <c r="AY560" s="20"/>
      <c r="AZ560" s="20"/>
      <c r="BA560" s="20"/>
      <c r="BB560" s="20"/>
      <c r="BC560" s="20"/>
      <c r="BD560" s="20"/>
      <c r="BE560" s="20"/>
      <c r="BF560" s="20"/>
      <c r="BG560" s="20"/>
      <c r="BH560" s="20"/>
      <c r="BI560" s="20"/>
      <c r="BJ560" s="20"/>
      <c r="BK560" s="20"/>
      <c r="BL560" s="20"/>
      <c r="BM560" s="20"/>
      <c r="BN560" s="20"/>
      <c r="BO560" s="20"/>
      <c r="BP560" s="20"/>
      <c r="BQ560" s="20"/>
      <c r="BR560" s="20"/>
      <c r="BS560" s="20"/>
      <c r="BT560" s="20"/>
      <c r="BU560" s="20"/>
      <c r="BV560" s="20"/>
      <c r="BW560" s="20"/>
      <c r="BX560" s="20"/>
      <c r="BY560" s="20"/>
      <c r="BZ560" s="20"/>
      <c r="CA560" s="20"/>
      <c r="CB560" s="20"/>
      <c r="CC560" s="20"/>
      <c r="CD560" s="20"/>
      <c r="CE560" s="20"/>
      <c r="CF560" s="20"/>
      <c r="CG560" s="20"/>
      <c r="CH560" s="20"/>
      <c r="CI560" s="20"/>
      <c r="CJ560" s="20"/>
      <c r="CK560" s="20"/>
      <c r="CL560" s="20"/>
      <c r="CM560" s="20"/>
      <c r="CN560" s="20"/>
      <c r="CO560" s="20"/>
      <c r="CP560" s="20"/>
      <c r="CQ560" s="20"/>
      <c r="CR560" s="20"/>
      <c r="CS560" s="20"/>
      <c r="CT560" s="20"/>
      <c r="CU560" s="20"/>
      <c r="CV560" s="20"/>
      <c r="CW560" s="20"/>
      <c r="CX560" s="20"/>
      <c r="CY560" s="20"/>
      <c r="CZ560" s="20"/>
      <c r="DA560" s="20"/>
      <c r="DB560" s="20"/>
      <c r="DC560" s="20"/>
      <c r="DD560" s="20"/>
      <c r="DE560" s="20"/>
      <c r="DF560" s="20"/>
      <c r="DG560" s="20"/>
      <c r="DH560" s="20"/>
      <c r="DI560" s="20"/>
      <c r="DJ560" s="20"/>
    </row>
    <row r="561" spans="1:114" s="21" customFormat="1" ht="69" customHeight="1">
      <c r="A561" s="193">
        <v>41</v>
      </c>
      <c r="B561" s="216" t="s">
        <v>2009</v>
      </c>
      <c r="C561" s="63" t="s">
        <v>2301</v>
      </c>
      <c r="D561" s="217" t="s">
        <v>2010</v>
      </c>
      <c r="E561" s="217" t="s">
        <v>2011</v>
      </c>
      <c r="F561" s="216" t="s">
        <v>3387</v>
      </c>
      <c r="G561" s="217" t="s">
        <v>188</v>
      </c>
      <c r="H561" s="216"/>
      <c r="I561" s="216"/>
      <c r="J561" s="219">
        <v>44071</v>
      </c>
      <c r="K561" s="220" t="s">
        <v>2497</v>
      </c>
      <c r="L561" s="174" t="s">
        <v>3115</v>
      </c>
      <c r="M561" s="167">
        <v>378097000</v>
      </c>
      <c r="N561" s="368">
        <v>378097000</v>
      </c>
      <c r="O561" s="72"/>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20"/>
      <c r="AX561" s="20"/>
      <c r="AY561" s="20"/>
      <c r="AZ561" s="20"/>
      <c r="BA561" s="20"/>
      <c r="BB561" s="20"/>
      <c r="BC561" s="20"/>
      <c r="BD561" s="20"/>
      <c r="BE561" s="20"/>
      <c r="BF561" s="20"/>
      <c r="BG561" s="20"/>
      <c r="BH561" s="20"/>
      <c r="BI561" s="20"/>
      <c r="BJ561" s="20"/>
      <c r="BK561" s="20"/>
      <c r="BL561" s="20"/>
      <c r="BM561" s="20"/>
      <c r="BN561" s="20"/>
      <c r="BO561" s="20"/>
      <c r="BP561" s="20"/>
      <c r="BQ561" s="20"/>
      <c r="BR561" s="20"/>
      <c r="BS561" s="20"/>
      <c r="BT561" s="20"/>
      <c r="BU561" s="20"/>
      <c r="BV561" s="20"/>
      <c r="BW561" s="20"/>
      <c r="BX561" s="20"/>
      <c r="BY561" s="20"/>
      <c r="BZ561" s="20"/>
      <c r="CA561" s="20"/>
      <c r="CB561" s="20"/>
      <c r="CC561" s="20"/>
      <c r="CD561" s="20"/>
      <c r="CE561" s="20"/>
      <c r="CF561" s="20"/>
      <c r="CG561" s="20"/>
      <c r="CH561" s="20"/>
      <c r="CI561" s="20"/>
      <c r="CJ561" s="20"/>
      <c r="CK561" s="20"/>
      <c r="CL561" s="20"/>
      <c r="CM561" s="20"/>
      <c r="CN561" s="20"/>
      <c r="CO561" s="20"/>
      <c r="CP561" s="20"/>
      <c r="CQ561" s="20"/>
      <c r="CR561" s="20"/>
      <c r="CS561" s="20"/>
      <c r="CT561" s="20"/>
      <c r="CU561" s="20"/>
      <c r="CV561" s="20"/>
      <c r="CW561" s="20"/>
      <c r="CX561" s="20"/>
      <c r="CY561" s="20"/>
      <c r="CZ561" s="20"/>
      <c r="DA561" s="20"/>
      <c r="DB561" s="20"/>
      <c r="DC561" s="20"/>
      <c r="DD561" s="20"/>
      <c r="DE561" s="20"/>
      <c r="DF561" s="20"/>
      <c r="DG561" s="20"/>
      <c r="DH561" s="20"/>
      <c r="DI561" s="20"/>
      <c r="DJ561" s="20"/>
    </row>
    <row r="562" spans="1:114" s="21" customFormat="1" ht="69" customHeight="1">
      <c r="A562" s="193">
        <v>42</v>
      </c>
      <c r="B562" s="216" t="s">
        <v>2441</v>
      </c>
      <c r="C562" s="63" t="s">
        <v>2301</v>
      </c>
      <c r="D562" s="217" t="s">
        <v>2498</v>
      </c>
      <c r="E562" s="217" t="s">
        <v>2499</v>
      </c>
      <c r="F562" s="216" t="s">
        <v>3388</v>
      </c>
      <c r="G562" s="217" t="s">
        <v>188</v>
      </c>
      <c r="H562" s="216"/>
      <c r="I562" s="216" t="s">
        <v>188</v>
      </c>
      <c r="J562" s="219">
        <v>43864</v>
      </c>
      <c r="K562" s="221" t="s">
        <v>2500</v>
      </c>
      <c r="L562" s="174" t="s">
        <v>3115</v>
      </c>
      <c r="M562" s="167">
        <v>143439000</v>
      </c>
      <c r="N562" s="368">
        <v>143439000</v>
      </c>
      <c r="O562" s="72"/>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20"/>
      <c r="AX562" s="20"/>
      <c r="AY562" s="20"/>
      <c r="AZ562" s="20"/>
      <c r="BA562" s="20"/>
      <c r="BB562" s="20"/>
      <c r="BC562" s="20"/>
      <c r="BD562" s="20"/>
      <c r="BE562" s="20"/>
      <c r="BF562" s="20"/>
      <c r="BG562" s="20"/>
      <c r="BH562" s="20"/>
      <c r="BI562" s="20"/>
      <c r="BJ562" s="20"/>
      <c r="BK562" s="20"/>
      <c r="BL562" s="20"/>
      <c r="BM562" s="20"/>
      <c r="BN562" s="20"/>
      <c r="BO562" s="20"/>
      <c r="BP562" s="20"/>
      <c r="BQ562" s="20"/>
      <c r="BR562" s="20"/>
      <c r="BS562" s="20"/>
      <c r="BT562" s="20"/>
      <c r="BU562" s="20"/>
      <c r="BV562" s="20"/>
      <c r="BW562" s="20"/>
      <c r="BX562" s="20"/>
      <c r="BY562" s="20"/>
      <c r="BZ562" s="20"/>
      <c r="CA562" s="20"/>
      <c r="CB562" s="20"/>
      <c r="CC562" s="20"/>
      <c r="CD562" s="20"/>
      <c r="CE562" s="20"/>
      <c r="CF562" s="20"/>
      <c r="CG562" s="20"/>
      <c r="CH562" s="20"/>
      <c r="CI562" s="20"/>
      <c r="CJ562" s="20"/>
      <c r="CK562" s="20"/>
      <c r="CL562" s="20"/>
      <c r="CM562" s="20"/>
      <c r="CN562" s="20"/>
      <c r="CO562" s="20"/>
      <c r="CP562" s="20"/>
      <c r="CQ562" s="20"/>
      <c r="CR562" s="20"/>
      <c r="CS562" s="20"/>
      <c r="CT562" s="20"/>
      <c r="CU562" s="20"/>
      <c r="CV562" s="20"/>
      <c r="CW562" s="20"/>
      <c r="CX562" s="20"/>
      <c r="CY562" s="20"/>
      <c r="CZ562" s="20"/>
      <c r="DA562" s="20"/>
      <c r="DB562" s="20"/>
      <c r="DC562" s="20"/>
      <c r="DD562" s="20"/>
      <c r="DE562" s="20"/>
      <c r="DF562" s="20"/>
      <c r="DG562" s="20"/>
      <c r="DH562" s="20"/>
      <c r="DI562" s="20"/>
      <c r="DJ562" s="20"/>
    </row>
    <row r="563" spans="1:114" s="21" customFormat="1" ht="69" customHeight="1">
      <c r="A563" s="193">
        <v>43</v>
      </c>
      <c r="B563" s="216" t="s">
        <v>2302</v>
      </c>
      <c r="C563" s="63" t="s">
        <v>2295</v>
      </c>
      <c r="D563" s="217" t="s">
        <v>2303</v>
      </c>
      <c r="E563" s="217" t="s">
        <v>2304</v>
      </c>
      <c r="F563" s="218" t="s">
        <v>2501</v>
      </c>
      <c r="G563" s="217" t="s">
        <v>188</v>
      </c>
      <c r="H563" s="216"/>
      <c r="I563" s="216" t="s">
        <v>188</v>
      </c>
      <c r="J563" s="219">
        <v>44096</v>
      </c>
      <c r="K563" s="220" t="s">
        <v>2502</v>
      </c>
      <c r="L563" s="174" t="s">
        <v>3115</v>
      </c>
      <c r="M563" s="167">
        <v>17090000</v>
      </c>
      <c r="N563" s="368">
        <v>17090000</v>
      </c>
      <c r="O563" s="72"/>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20"/>
      <c r="AX563" s="20"/>
      <c r="AY563" s="20"/>
      <c r="AZ563" s="20"/>
      <c r="BA563" s="20"/>
      <c r="BB563" s="20"/>
      <c r="BC563" s="20"/>
      <c r="BD563" s="20"/>
      <c r="BE563" s="20"/>
      <c r="BF563" s="20"/>
      <c r="BG563" s="20"/>
      <c r="BH563" s="20"/>
      <c r="BI563" s="20"/>
      <c r="BJ563" s="20"/>
      <c r="BK563" s="20"/>
      <c r="BL563" s="20"/>
      <c r="BM563" s="20"/>
      <c r="BN563" s="20"/>
      <c r="BO563" s="20"/>
      <c r="BP563" s="20"/>
      <c r="BQ563" s="20"/>
      <c r="BR563" s="20"/>
      <c r="BS563" s="20"/>
      <c r="BT563" s="20"/>
      <c r="BU563" s="20"/>
      <c r="BV563" s="20"/>
      <c r="BW563" s="20"/>
      <c r="BX563" s="20"/>
      <c r="BY563" s="20"/>
      <c r="BZ563" s="20"/>
      <c r="CA563" s="20"/>
      <c r="CB563" s="20"/>
      <c r="CC563" s="20"/>
      <c r="CD563" s="20"/>
      <c r="CE563" s="20"/>
      <c r="CF563" s="20"/>
      <c r="CG563" s="20"/>
      <c r="CH563" s="20"/>
      <c r="CI563" s="20"/>
      <c r="CJ563" s="20"/>
      <c r="CK563" s="20"/>
      <c r="CL563" s="20"/>
      <c r="CM563" s="20"/>
      <c r="CN563" s="20"/>
      <c r="CO563" s="20"/>
      <c r="CP563" s="20"/>
      <c r="CQ563" s="20"/>
      <c r="CR563" s="20"/>
      <c r="CS563" s="20"/>
      <c r="CT563" s="20"/>
      <c r="CU563" s="20"/>
      <c r="CV563" s="20"/>
      <c r="CW563" s="20"/>
      <c r="CX563" s="20"/>
      <c r="CY563" s="20"/>
      <c r="CZ563" s="20"/>
      <c r="DA563" s="20"/>
      <c r="DB563" s="20"/>
      <c r="DC563" s="20"/>
      <c r="DD563" s="20"/>
      <c r="DE563" s="20"/>
      <c r="DF563" s="20"/>
      <c r="DG563" s="20"/>
      <c r="DH563" s="20"/>
      <c r="DI563" s="20"/>
      <c r="DJ563" s="20"/>
    </row>
    <row r="564" spans="1:114" s="21" customFormat="1" ht="69" customHeight="1">
      <c r="A564" s="193">
        <v>44</v>
      </c>
      <c r="B564" s="216" t="s">
        <v>2441</v>
      </c>
      <c r="C564" s="63" t="s">
        <v>2301</v>
      </c>
      <c r="D564" s="217" t="s">
        <v>2498</v>
      </c>
      <c r="E564" s="217" t="s">
        <v>2503</v>
      </c>
      <c r="F564" s="216" t="s">
        <v>3389</v>
      </c>
      <c r="G564" s="217" t="s">
        <v>188</v>
      </c>
      <c r="H564" s="216"/>
      <c r="I564" s="216" t="s">
        <v>188</v>
      </c>
      <c r="J564" s="219">
        <v>43864</v>
      </c>
      <c r="K564" s="221" t="s">
        <v>2500</v>
      </c>
      <c r="L564" s="174" t="s">
        <v>3115</v>
      </c>
      <c r="M564" s="167">
        <v>8563000</v>
      </c>
      <c r="N564" s="368">
        <v>8563000</v>
      </c>
      <c r="O564" s="72"/>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20"/>
      <c r="AX564" s="20"/>
      <c r="AY564" s="20"/>
      <c r="AZ564" s="20"/>
      <c r="BA564" s="20"/>
      <c r="BB564" s="20"/>
      <c r="BC564" s="20"/>
      <c r="BD564" s="20"/>
      <c r="BE564" s="20"/>
      <c r="BF564" s="20"/>
      <c r="BG564" s="20"/>
      <c r="BH564" s="20"/>
      <c r="BI564" s="20"/>
      <c r="BJ564" s="20"/>
      <c r="BK564" s="20"/>
      <c r="BL564" s="20"/>
      <c r="BM564" s="20"/>
      <c r="BN564" s="20"/>
      <c r="BO564" s="20"/>
      <c r="BP564" s="20"/>
      <c r="BQ564" s="20"/>
      <c r="BR564" s="20"/>
      <c r="BS564" s="20"/>
      <c r="BT564" s="20"/>
      <c r="BU564" s="20"/>
      <c r="BV564" s="20"/>
      <c r="BW564" s="20"/>
      <c r="BX564" s="20"/>
      <c r="BY564" s="20"/>
      <c r="BZ564" s="20"/>
      <c r="CA564" s="20"/>
      <c r="CB564" s="20"/>
      <c r="CC564" s="20"/>
      <c r="CD564" s="20"/>
      <c r="CE564" s="20"/>
      <c r="CF564" s="20"/>
      <c r="CG564" s="20"/>
      <c r="CH564" s="20"/>
      <c r="CI564" s="20"/>
      <c r="CJ564" s="20"/>
      <c r="CK564" s="20"/>
      <c r="CL564" s="20"/>
      <c r="CM564" s="20"/>
      <c r="CN564" s="20"/>
      <c r="CO564" s="20"/>
      <c r="CP564" s="20"/>
      <c r="CQ564" s="20"/>
      <c r="CR564" s="20"/>
      <c r="CS564" s="20"/>
      <c r="CT564" s="20"/>
      <c r="CU564" s="20"/>
      <c r="CV564" s="20"/>
      <c r="CW564" s="20"/>
      <c r="CX564" s="20"/>
      <c r="CY564" s="20"/>
      <c r="CZ564" s="20"/>
      <c r="DA564" s="20"/>
      <c r="DB564" s="20"/>
      <c r="DC564" s="20"/>
      <c r="DD564" s="20"/>
      <c r="DE564" s="20"/>
      <c r="DF564" s="20"/>
      <c r="DG564" s="20"/>
      <c r="DH564" s="20"/>
      <c r="DI564" s="20"/>
      <c r="DJ564" s="20"/>
    </row>
    <row r="565" spans="1:114" s="21" customFormat="1" ht="69" customHeight="1">
      <c r="A565" s="193">
        <v>45</v>
      </c>
      <c r="B565" s="216" t="s">
        <v>2504</v>
      </c>
      <c r="C565" s="63" t="s">
        <v>2208</v>
      </c>
      <c r="D565" s="217" t="s">
        <v>2505</v>
      </c>
      <c r="E565" s="217" t="s">
        <v>2506</v>
      </c>
      <c r="F565" s="216" t="s">
        <v>3390</v>
      </c>
      <c r="G565" s="217" t="s">
        <v>188</v>
      </c>
      <c r="H565" s="216"/>
      <c r="I565" s="216" t="s">
        <v>188</v>
      </c>
      <c r="J565" s="219">
        <v>44271</v>
      </c>
      <c r="K565" s="221" t="s">
        <v>2507</v>
      </c>
      <c r="L565" s="174" t="s">
        <v>3115</v>
      </c>
      <c r="M565" s="167">
        <v>15000000</v>
      </c>
      <c r="N565" s="368">
        <v>15000000</v>
      </c>
      <c r="O565" s="72"/>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20"/>
      <c r="AX565" s="20"/>
      <c r="AY565" s="20"/>
      <c r="AZ565" s="20"/>
      <c r="BA565" s="20"/>
      <c r="BB565" s="20"/>
      <c r="BC565" s="20"/>
      <c r="BD565" s="20"/>
      <c r="BE565" s="20"/>
      <c r="BF565" s="20"/>
      <c r="BG565" s="20"/>
      <c r="BH565" s="20"/>
      <c r="BI565" s="20"/>
      <c r="BJ565" s="20"/>
      <c r="BK565" s="20"/>
      <c r="BL565" s="20"/>
      <c r="BM565" s="20"/>
      <c r="BN565" s="20"/>
      <c r="BO565" s="20"/>
      <c r="BP565" s="20"/>
      <c r="BQ565" s="20"/>
      <c r="BR565" s="20"/>
      <c r="BS565" s="20"/>
      <c r="BT565" s="20"/>
      <c r="BU565" s="20"/>
      <c r="BV565" s="20"/>
      <c r="BW565" s="20"/>
      <c r="BX565" s="20"/>
      <c r="BY565" s="20"/>
      <c r="BZ565" s="20"/>
      <c r="CA565" s="20"/>
      <c r="CB565" s="20"/>
      <c r="CC565" s="20"/>
      <c r="CD565" s="20"/>
      <c r="CE565" s="20"/>
      <c r="CF565" s="20"/>
      <c r="CG565" s="20"/>
      <c r="CH565" s="20"/>
      <c r="CI565" s="20"/>
      <c r="CJ565" s="20"/>
      <c r="CK565" s="20"/>
      <c r="CL565" s="20"/>
      <c r="CM565" s="20"/>
      <c r="CN565" s="20"/>
      <c r="CO565" s="20"/>
      <c r="CP565" s="20"/>
      <c r="CQ565" s="20"/>
      <c r="CR565" s="20"/>
      <c r="CS565" s="20"/>
      <c r="CT565" s="20"/>
      <c r="CU565" s="20"/>
      <c r="CV565" s="20"/>
      <c r="CW565" s="20"/>
      <c r="CX565" s="20"/>
      <c r="CY565" s="20"/>
      <c r="CZ565" s="20"/>
      <c r="DA565" s="20"/>
      <c r="DB565" s="20"/>
      <c r="DC565" s="20"/>
      <c r="DD565" s="20"/>
      <c r="DE565" s="20"/>
      <c r="DF565" s="20"/>
      <c r="DG565" s="20"/>
      <c r="DH565" s="20"/>
      <c r="DI565" s="20"/>
      <c r="DJ565" s="20"/>
    </row>
    <row r="566" spans="1:114" s="21" customFormat="1" ht="69" customHeight="1">
      <c r="A566" s="193">
        <v>46</v>
      </c>
      <c r="B566" s="216" t="s">
        <v>2508</v>
      </c>
      <c r="C566" s="63" t="s">
        <v>2187</v>
      </c>
      <c r="D566" s="217" t="s">
        <v>2509</v>
      </c>
      <c r="E566" s="217" t="s">
        <v>2510</v>
      </c>
      <c r="F566" s="216" t="s">
        <v>3391</v>
      </c>
      <c r="G566" s="217" t="s">
        <v>188</v>
      </c>
      <c r="H566" s="216"/>
      <c r="I566" s="216" t="s">
        <v>188</v>
      </c>
      <c r="J566" s="219">
        <v>44340</v>
      </c>
      <c r="K566" s="221" t="s">
        <v>2511</v>
      </c>
      <c r="L566" s="174" t="s">
        <v>3115</v>
      </c>
      <c r="M566" s="167">
        <v>5000000</v>
      </c>
      <c r="N566" s="368">
        <v>5000000</v>
      </c>
      <c r="O566" s="72"/>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20"/>
      <c r="AX566" s="20"/>
      <c r="AY566" s="20"/>
      <c r="AZ566" s="20"/>
      <c r="BA566" s="20"/>
      <c r="BB566" s="20"/>
      <c r="BC566" s="20"/>
      <c r="BD566" s="20"/>
      <c r="BE566" s="20"/>
      <c r="BF566" s="20"/>
      <c r="BG566" s="20"/>
      <c r="BH566" s="20"/>
      <c r="BI566" s="20"/>
      <c r="BJ566" s="20"/>
      <c r="BK566" s="20"/>
      <c r="BL566" s="20"/>
      <c r="BM566" s="20"/>
      <c r="BN566" s="20"/>
      <c r="BO566" s="20"/>
      <c r="BP566" s="20"/>
      <c r="BQ566" s="20"/>
      <c r="BR566" s="20"/>
      <c r="BS566" s="20"/>
      <c r="BT566" s="20"/>
      <c r="BU566" s="20"/>
      <c r="BV566" s="20"/>
      <c r="BW566" s="20"/>
      <c r="BX566" s="20"/>
      <c r="BY566" s="20"/>
      <c r="BZ566" s="20"/>
      <c r="CA566" s="20"/>
      <c r="CB566" s="20"/>
      <c r="CC566" s="20"/>
      <c r="CD566" s="20"/>
      <c r="CE566" s="20"/>
      <c r="CF566" s="20"/>
      <c r="CG566" s="20"/>
      <c r="CH566" s="20"/>
      <c r="CI566" s="20"/>
      <c r="CJ566" s="20"/>
      <c r="CK566" s="20"/>
      <c r="CL566" s="20"/>
      <c r="CM566" s="20"/>
      <c r="CN566" s="20"/>
      <c r="CO566" s="20"/>
      <c r="CP566" s="20"/>
      <c r="CQ566" s="20"/>
      <c r="CR566" s="20"/>
      <c r="CS566" s="20"/>
      <c r="CT566" s="20"/>
      <c r="CU566" s="20"/>
      <c r="CV566" s="20"/>
      <c r="CW566" s="20"/>
      <c r="CX566" s="20"/>
      <c r="CY566" s="20"/>
      <c r="CZ566" s="20"/>
      <c r="DA566" s="20"/>
      <c r="DB566" s="20"/>
      <c r="DC566" s="20"/>
      <c r="DD566" s="20"/>
      <c r="DE566" s="20"/>
      <c r="DF566" s="20"/>
      <c r="DG566" s="20"/>
      <c r="DH566" s="20"/>
      <c r="DI566" s="20"/>
      <c r="DJ566" s="20"/>
    </row>
    <row r="567" spans="1:114" s="21" customFormat="1" ht="69" customHeight="1">
      <c r="A567" s="193">
        <v>47</v>
      </c>
      <c r="B567" s="216" t="s">
        <v>2508</v>
      </c>
      <c r="C567" s="63" t="s">
        <v>2187</v>
      </c>
      <c r="D567" s="217" t="s">
        <v>2509</v>
      </c>
      <c r="E567" s="217" t="s">
        <v>2512</v>
      </c>
      <c r="F567" s="216" t="s">
        <v>3392</v>
      </c>
      <c r="G567" s="217" t="s">
        <v>188</v>
      </c>
      <c r="H567" s="216"/>
      <c r="I567" s="216" t="s">
        <v>188</v>
      </c>
      <c r="J567" s="219">
        <v>44340</v>
      </c>
      <c r="K567" s="221" t="s">
        <v>2513</v>
      </c>
      <c r="L567" s="174" t="s">
        <v>3115</v>
      </c>
      <c r="M567" s="167">
        <v>6600000</v>
      </c>
      <c r="N567" s="368">
        <v>6600000</v>
      </c>
      <c r="O567" s="72"/>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20"/>
      <c r="AX567" s="20"/>
      <c r="AY567" s="20"/>
      <c r="AZ567" s="20"/>
      <c r="BA567" s="20"/>
      <c r="BB567" s="20"/>
      <c r="BC567" s="20"/>
      <c r="BD567" s="20"/>
      <c r="BE567" s="20"/>
      <c r="BF567" s="20"/>
      <c r="BG567" s="20"/>
      <c r="BH567" s="20"/>
      <c r="BI567" s="20"/>
      <c r="BJ567" s="20"/>
      <c r="BK567" s="20"/>
      <c r="BL567" s="20"/>
      <c r="BM567" s="20"/>
      <c r="BN567" s="20"/>
      <c r="BO567" s="20"/>
      <c r="BP567" s="20"/>
      <c r="BQ567" s="20"/>
      <c r="BR567" s="20"/>
      <c r="BS567" s="20"/>
      <c r="BT567" s="20"/>
      <c r="BU567" s="20"/>
      <c r="BV567" s="20"/>
      <c r="BW567" s="20"/>
      <c r="BX567" s="20"/>
      <c r="BY567" s="20"/>
      <c r="BZ567" s="20"/>
      <c r="CA567" s="20"/>
      <c r="CB567" s="20"/>
      <c r="CC567" s="20"/>
      <c r="CD567" s="20"/>
      <c r="CE567" s="20"/>
      <c r="CF567" s="20"/>
      <c r="CG567" s="20"/>
      <c r="CH567" s="20"/>
      <c r="CI567" s="20"/>
      <c r="CJ567" s="20"/>
      <c r="CK567" s="20"/>
      <c r="CL567" s="20"/>
      <c r="CM567" s="20"/>
      <c r="CN567" s="20"/>
      <c r="CO567" s="20"/>
      <c r="CP567" s="20"/>
      <c r="CQ567" s="20"/>
      <c r="CR567" s="20"/>
      <c r="CS567" s="20"/>
      <c r="CT567" s="20"/>
      <c r="CU567" s="20"/>
      <c r="CV567" s="20"/>
      <c r="CW567" s="20"/>
      <c r="CX567" s="20"/>
      <c r="CY567" s="20"/>
      <c r="CZ567" s="20"/>
      <c r="DA567" s="20"/>
      <c r="DB567" s="20"/>
      <c r="DC567" s="20"/>
      <c r="DD567" s="20"/>
      <c r="DE567" s="20"/>
      <c r="DF567" s="20"/>
      <c r="DG567" s="20"/>
      <c r="DH567" s="20"/>
      <c r="DI567" s="20"/>
      <c r="DJ567" s="20"/>
    </row>
    <row r="568" spans="1:114" s="21" customFormat="1" ht="69" customHeight="1">
      <c r="A568" s="193">
        <v>48</v>
      </c>
      <c r="B568" s="216" t="s">
        <v>2514</v>
      </c>
      <c r="C568" s="63" t="s">
        <v>2295</v>
      </c>
      <c r="D568" s="217" t="s">
        <v>2515</v>
      </c>
      <c r="E568" s="217" t="s">
        <v>2516</v>
      </c>
      <c r="F568" s="216" t="s">
        <v>3393</v>
      </c>
      <c r="G568" s="217" t="s">
        <v>188</v>
      </c>
      <c r="H568" s="216"/>
      <c r="I568" s="216" t="s">
        <v>188</v>
      </c>
      <c r="J568" s="219">
        <v>44334</v>
      </c>
      <c r="K568" s="221" t="s">
        <v>2517</v>
      </c>
      <c r="L568" s="174" t="s">
        <v>3115</v>
      </c>
      <c r="M568" s="170">
        <v>25000000</v>
      </c>
      <c r="N568" s="367">
        <v>25000000</v>
      </c>
      <c r="O568" s="72"/>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20"/>
      <c r="AX568" s="20"/>
      <c r="AY568" s="20"/>
      <c r="AZ568" s="20"/>
      <c r="BA568" s="20"/>
      <c r="BB568" s="20"/>
      <c r="BC568" s="20"/>
      <c r="BD568" s="20"/>
      <c r="BE568" s="20"/>
      <c r="BF568" s="20"/>
      <c r="BG568" s="20"/>
      <c r="BH568" s="20"/>
      <c r="BI568" s="20"/>
      <c r="BJ568" s="20"/>
      <c r="BK568" s="20"/>
      <c r="BL568" s="20"/>
      <c r="BM568" s="20"/>
      <c r="BN568" s="20"/>
      <c r="BO568" s="20"/>
      <c r="BP568" s="20"/>
      <c r="BQ568" s="20"/>
      <c r="BR568" s="20"/>
      <c r="BS568" s="20"/>
      <c r="BT568" s="20"/>
      <c r="BU568" s="20"/>
      <c r="BV568" s="20"/>
      <c r="BW568" s="20"/>
      <c r="BX568" s="20"/>
      <c r="BY568" s="20"/>
      <c r="BZ568" s="20"/>
      <c r="CA568" s="20"/>
      <c r="CB568" s="20"/>
      <c r="CC568" s="20"/>
      <c r="CD568" s="20"/>
      <c r="CE568" s="20"/>
      <c r="CF568" s="20"/>
      <c r="CG568" s="20"/>
      <c r="CH568" s="20"/>
      <c r="CI568" s="20"/>
      <c r="CJ568" s="20"/>
      <c r="CK568" s="20"/>
      <c r="CL568" s="20"/>
      <c r="CM568" s="20"/>
      <c r="CN568" s="20"/>
      <c r="CO568" s="20"/>
      <c r="CP568" s="20"/>
      <c r="CQ568" s="20"/>
      <c r="CR568" s="20"/>
      <c r="CS568" s="20"/>
      <c r="CT568" s="20"/>
      <c r="CU568" s="20"/>
      <c r="CV568" s="20"/>
      <c r="CW568" s="20"/>
      <c r="CX568" s="20"/>
      <c r="CY568" s="20"/>
      <c r="CZ568" s="20"/>
      <c r="DA568" s="20"/>
      <c r="DB568" s="20"/>
      <c r="DC568" s="20"/>
      <c r="DD568" s="20"/>
      <c r="DE568" s="20"/>
      <c r="DF568" s="20"/>
      <c r="DG568" s="20"/>
      <c r="DH568" s="20"/>
      <c r="DI568" s="20"/>
      <c r="DJ568" s="20"/>
    </row>
    <row r="569" spans="1:114" s="21" customFormat="1" ht="69" customHeight="1">
      <c r="A569" s="193">
        <v>49</v>
      </c>
      <c r="B569" s="222" t="s">
        <v>2518</v>
      </c>
      <c r="C569" s="222" t="s">
        <v>2208</v>
      </c>
      <c r="D569" s="223" t="s">
        <v>2519</v>
      </c>
      <c r="E569" s="223" t="s">
        <v>2520</v>
      </c>
      <c r="F569" s="222" t="s">
        <v>3394</v>
      </c>
      <c r="G569" s="223" t="s">
        <v>188</v>
      </c>
      <c r="H569" s="222"/>
      <c r="I569" s="222" t="s">
        <v>188</v>
      </c>
      <c r="J569" s="224">
        <v>44334</v>
      </c>
      <c r="K569" s="225" t="s">
        <v>2521</v>
      </c>
      <c r="L569" s="174" t="s">
        <v>3115</v>
      </c>
      <c r="M569" s="170">
        <v>116594000</v>
      </c>
      <c r="N569" s="363">
        <v>116594000</v>
      </c>
      <c r="O569" s="72"/>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20"/>
      <c r="AX569" s="20"/>
      <c r="AY569" s="20"/>
      <c r="AZ569" s="20"/>
      <c r="BA569" s="20"/>
      <c r="BB569" s="20"/>
      <c r="BC569" s="20"/>
      <c r="BD569" s="20"/>
      <c r="BE569" s="20"/>
      <c r="BF569" s="20"/>
      <c r="BG569" s="20"/>
      <c r="BH569" s="20"/>
      <c r="BI569" s="20"/>
      <c r="BJ569" s="20"/>
      <c r="BK569" s="20"/>
      <c r="BL569" s="20"/>
      <c r="BM569" s="20"/>
      <c r="BN569" s="20"/>
      <c r="BO569" s="20"/>
      <c r="BP569" s="20"/>
      <c r="BQ569" s="20"/>
      <c r="BR569" s="20"/>
      <c r="BS569" s="20"/>
      <c r="BT569" s="20"/>
      <c r="BU569" s="20"/>
      <c r="BV569" s="20"/>
      <c r="BW569" s="20"/>
      <c r="BX569" s="20"/>
      <c r="BY569" s="20"/>
      <c r="BZ569" s="20"/>
      <c r="CA569" s="20"/>
      <c r="CB569" s="20"/>
      <c r="CC569" s="20"/>
      <c r="CD569" s="20"/>
      <c r="CE569" s="20"/>
      <c r="CF569" s="20"/>
      <c r="CG569" s="20"/>
      <c r="CH569" s="20"/>
      <c r="CI569" s="20"/>
      <c r="CJ569" s="20"/>
      <c r="CK569" s="20"/>
      <c r="CL569" s="20"/>
      <c r="CM569" s="20"/>
      <c r="CN569" s="20"/>
      <c r="CO569" s="20"/>
      <c r="CP569" s="20"/>
      <c r="CQ569" s="20"/>
      <c r="CR569" s="20"/>
      <c r="CS569" s="20"/>
      <c r="CT569" s="20"/>
      <c r="CU569" s="20"/>
      <c r="CV569" s="20"/>
      <c r="CW569" s="20"/>
      <c r="CX569" s="20"/>
      <c r="CY569" s="20"/>
      <c r="CZ569" s="20"/>
      <c r="DA569" s="20"/>
      <c r="DB569" s="20"/>
      <c r="DC569" s="20"/>
      <c r="DD569" s="20"/>
      <c r="DE569" s="20"/>
      <c r="DF569" s="20"/>
      <c r="DG569" s="20"/>
      <c r="DH569" s="20"/>
      <c r="DI569" s="20"/>
      <c r="DJ569" s="20"/>
    </row>
    <row r="570" spans="1:114" s="21" customFormat="1" ht="69" customHeight="1">
      <c r="A570" s="193">
        <v>50</v>
      </c>
      <c r="B570" s="226" t="s">
        <v>2179</v>
      </c>
      <c r="C570" s="226" t="s">
        <v>96</v>
      </c>
      <c r="D570" s="226" t="s">
        <v>97</v>
      </c>
      <c r="E570" s="226" t="s">
        <v>98</v>
      </c>
      <c r="F570" s="226" t="s">
        <v>99</v>
      </c>
      <c r="G570" s="226"/>
      <c r="H570" s="226"/>
      <c r="I570" s="226" t="s">
        <v>125</v>
      </c>
      <c r="J570" s="227">
        <v>44110</v>
      </c>
      <c r="K570" s="226" t="s">
        <v>492</v>
      </c>
      <c r="L570" s="169"/>
      <c r="M570" s="170">
        <v>38112000</v>
      </c>
      <c r="N570" s="359">
        <v>38112000</v>
      </c>
      <c r="O570" s="72"/>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20"/>
      <c r="AX570" s="20"/>
      <c r="AY570" s="20"/>
      <c r="AZ570" s="20"/>
      <c r="BA570" s="20"/>
      <c r="BB570" s="20"/>
      <c r="BC570" s="20"/>
      <c r="BD570" s="20"/>
      <c r="BE570" s="20"/>
      <c r="BF570" s="20"/>
      <c r="BG570" s="20"/>
      <c r="BH570" s="20"/>
      <c r="BI570" s="20"/>
      <c r="BJ570" s="20"/>
      <c r="BK570" s="20"/>
      <c r="BL570" s="20"/>
      <c r="BM570" s="20"/>
      <c r="BN570" s="20"/>
      <c r="BO570" s="20"/>
      <c r="BP570" s="20"/>
      <c r="BQ570" s="20"/>
      <c r="BR570" s="20"/>
      <c r="BS570" s="20"/>
      <c r="BT570" s="20"/>
      <c r="BU570" s="20"/>
      <c r="BV570" s="20"/>
      <c r="BW570" s="20"/>
      <c r="BX570" s="20"/>
      <c r="BY570" s="20"/>
      <c r="BZ570" s="20"/>
      <c r="CA570" s="20"/>
      <c r="CB570" s="20"/>
      <c r="CC570" s="20"/>
      <c r="CD570" s="20"/>
      <c r="CE570" s="20"/>
      <c r="CF570" s="20"/>
      <c r="CG570" s="20"/>
      <c r="CH570" s="20"/>
      <c r="CI570" s="20"/>
      <c r="CJ570" s="20"/>
      <c r="CK570" s="20"/>
      <c r="CL570" s="20"/>
      <c r="CM570" s="20"/>
      <c r="CN570" s="20"/>
      <c r="CO570" s="20"/>
      <c r="CP570" s="20"/>
      <c r="CQ570" s="20"/>
      <c r="CR570" s="20"/>
      <c r="CS570" s="20"/>
      <c r="CT570" s="20"/>
      <c r="CU570" s="20"/>
      <c r="CV570" s="20"/>
      <c r="CW570" s="20"/>
      <c r="CX570" s="20"/>
      <c r="CY570" s="20"/>
      <c r="CZ570" s="20"/>
      <c r="DA570" s="20"/>
      <c r="DB570" s="20"/>
      <c r="DC570" s="20"/>
      <c r="DD570" s="20"/>
      <c r="DE570" s="20"/>
      <c r="DF570" s="20"/>
      <c r="DG570" s="20"/>
      <c r="DH570" s="20"/>
      <c r="DI570" s="20"/>
      <c r="DJ570" s="20"/>
    </row>
    <row r="571" spans="1:114" s="21" customFormat="1" ht="69" customHeight="1">
      <c r="A571" s="193">
        <v>51</v>
      </c>
      <c r="B571" s="226" t="s">
        <v>1085</v>
      </c>
      <c r="C571" s="226" t="s">
        <v>1086</v>
      </c>
      <c r="D571" s="226" t="s">
        <v>1087</v>
      </c>
      <c r="E571" s="226" t="s">
        <v>1088</v>
      </c>
      <c r="F571" s="226" t="s">
        <v>1089</v>
      </c>
      <c r="G571" s="226" t="s">
        <v>125</v>
      </c>
      <c r="H571" s="226"/>
      <c r="I571" s="226"/>
      <c r="J571" s="227">
        <v>44032</v>
      </c>
      <c r="K571" s="226" t="s">
        <v>2180</v>
      </c>
      <c r="L571" s="169"/>
      <c r="M571" s="170">
        <v>11680000</v>
      </c>
      <c r="N571" s="359">
        <v>11680000</v>
      </c>
      <c r="O571" s="72"/>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20"/>
      <c r="AX571" s="20"/>
      <c r="AY571" s="20"/>
      <c r="AZ571" s="20"/>
      <c r="BA571" s="20"/>
      <c r="BB571" s="20"/>
      <c r="BC571" s="20"/>
      <c r="BD571" s="20"/>
      <c r="BE571" s="20"/>
      <c r="BF571" s="20"/>
      <c r="BG571" s="20"/>
      <c r="BH571" s="20"/>
      <c r="BI571" s="20"/>
      <c r="BJ571" s="20"/>
      <c r="BK571" s="20"/>
      <c r="BL571" s="20"/>
      <c r="BM571" s="20"/>
      <c r="BN571" s="20"/>
      <c r="BO571" s="20"/>
      <c r="BP571" s="20"/>
      <c r="BQ571" s="20"/>
      <c r="BR571" s="20"/>
      <c r="BS571" s="20"/>
      <c r="BT571" s="20"/>
      <c r="BU571" s="20"/>
      <c r="BV571" s="20"/>
      <c r="BW571" s="20"/>
      <c r="BX571" s="20"/>
      <c r="BY571" s="20"/>
      <c r="BZ571" s="20"/>
      <c r="CA571" s="20"/>
      <c r="CB571" s="20"/>
      <c r="CC571" s="20"/>
      <c r="CD571" s="20"/>
      <c r="CE571" s="20"/>
      <c r="CF571" s="20"/>
      <c r="CG571" s="20"/>
      <c r="CH571" s="20"/>
      <c r="CI571" s="20"/>
      <c r="CJ571" s="20"/>
      <c r="CK571" s="20"/>
      <c r="CL571" s="20"/>
      <c r="CM571" s="20"/>
      <c r="CN571" s="20"/>
      <c r="CO571" s="20"/>
      <c r="CP571" s="20"/>
      <c r="CQ571" s="20"/>
      <c r="CR571" s="20"/>
      <c r="CS571" s="20"/>
      <c r="CT571" s="20"/>
      <c r="CU571" s="20"/>
      <c r="CV571" s="20"/>
      <c r="CW571" s="20"/>
      <c r="CX571" s="20"/>
      <c r="CY571" s="20"/>
      <c r="CZ571" s="20"/>
      <c r="DA571" s="20"/>
      <c r="DB571" s="20"/>
      <c r="DC571" s="20"/>
      <c r="DD571" s="20"/>
      <c r="DE571" s="20"/>
      <c r="DF571" s="20"/>
      <c r="DG571" s="20"/>
      <c r="DH571" s="20"/>
      <c r="DI571" s="20"/>
      <c r="DJ571" s="20"/>
    </row>
    <row r="572" spans="1:114" s="21" customFormat="1" ht="69" customHeight="1">
      <c r="A572" s="193">
        <v>52</v>
      </c>
      <c r="B572" s="226" t="s">
        <v>197</v>
      </c>
      <c r="C572" s="226" t="s">
        <v>198</v>
      </c>
      <c r="D572" s="226" t="s">
        <v>199</v>
      </c>
      <c r="E572" s="226" t="s">
        <v>200</v>
      </c>
      <c r="F572" s="226" t="s">
        <v>201</v>
      </c>
      <c r="G572" s="226"/>
      <c r="H572" s="226"/>
      <c r="I572" s="226" t="s">
        <v>125</v>
      </c>
      <c r="J572" s="227">
        <v>43997</v>
      </c>
      <c r="K572" s="226" t="s">
        <v>493</v>
      </c>
      <c r="L572" s="169"/>
      <c r="M572" s="170">
        <v>6250000</v>
      </c>
      <c r="N572" s="359">
        <v>6250000</v>
      </c>
      <c r="O572" s="72"/>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20"/>
      <c r="AX572" s="20"/>
      <c r="AY572" s="20"/>
      <c r="AZ572" s="20"/>
      <c r="BA572" s="20"/>
      <c r="BB572" s="20"/>
      <c r="BC572" s="20"/>
      <c r="BD572" s="20"/>
      <c r="BE572" s="20"/>
      <c r="BF572" s="20"/>
      <c r="BG572" s="20"/>
      <c r="BH572" s="20"/>
      <c r="BI572" s="20"/>
      <c r="BJ572" s="20"/>
      <c r="BK572" s="20"/>
      <c r="BL572" s="20"/>
      <c r="BM572" s="20"/>
      <c r="BN572" s="20"/>
      <c r="BO572" s="20"/>
      <c r="BP572" s="20"/>
      <c r="BQ572" s="20"/>
      <c r="BR572" s="20"/>
      <c r="BS572" s="20"/>
      <c r="BT572" s="20"/>
      <c r="BU572" s="20"/>
      <c r="BV572" s="20"/>
      <c r="BW572" s="20"/>
      <c r="BX572" s="20"/>
      <c r="BY572" s="20"/>
      <c r="BZ572" s="20"/>
      <c r="CA572" s="20"/>
      <c r="CB572" s="20"/>
      <c r="CC572" s="20"/>
      <c r="CD572" s="20"/>
      <c r="CE572" s="20"/>
      <c r="CF572" s="20"/>
      <c r="CG572" s="20"/>
      <c r="CH572" s="20"/>
      <c r="CI572" s="20"/>
      <c r="CJ572" s="20"/>
      <c r="CK572" s="20"/>
      <c r="CL572" s="20"/>
      <c r="CM572" s="20"/>
      <c r="CN572" s="20"/>
      <c r="CO572" s="20"/>
      <c r="CP572" s="20"/>
      <c r="CQ572" s="20"/>
      <c r="CR572" s="20"/>
      <c r="CS572" s="20"/>
      <c r="CT572" s="20"/>
      <c r="CU572" s="20"/>
      <c r="CV572" s="20"/>
      <c r="CW572" s="20"/>
      <c r="CX572" s="20"/>
      <c r="CY572" s="20"/>
      <c r="CZ572" s="20"/>
      <c r="DA572" s="20"/>
      <c r="DB572" s="20"/>
      <c r="DC572" s="20"/>
      <c r="DD572" s="20"/>
      <c r="DE572" s="20"/>
      <c r="DF572" s="20"/>
      <c r="DG572" s="20"/>
      <c r="DH572" s="20"/>
      <c r="DI572" s="20"/>
      <c r="DJ572" s="20"/>
    </row>
    <row r="573" spans="1:114" s="21" customFormat="1" ht="55.5" customHeight="1">
      <c r="A573" s="193">
        <v>53</v>
      </c>
      <c r="B573" s="226" t="s">
        <v>1085</v>
      </c>
      <c r="C573" s="226" t="s">
        <v>1086</v>
      </c>
      <c r="D573" s="226" t="s">
        <v>1031</v>
      </c>
      <c r="E573" s="226" t="s">
        <v>446</v>
      </c>
      <c r="F573" s="226" t="s">
        <v>1058</v>
      </c>
      <c r="G573" s="226" t="s">
        <v>125</v>
      </c>
      <c r="H573" s="226"/>
      <c r="I573" s="226"/>
      <c r="J573" s="227">
        <v>44060</v>
      </c>
      <c r="K573" s="226" t="s">
        <v>494</v>
      </c>
      <c r="L573" s="169"/>
      <c r="M573" s="170">
        <v>33000000</v>
      </c>
      <c r="N573" s="359">
        <v>33000000</v>
      </c>
      <c r="O573" s="72"/>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20"/>
      <c r="AX573" s="20"/>
      <c r="AY573" s="20"/>
      <c r="AZ573" s="20"/>
      <c r="BA573" s="20"/>
      <c r="BB573" s="20"/>
      <c r="BC573" s="20"/>
      <c r="BD573" s="20"/>
      <c r="BE573" s="20"/>
      <c r="BF573" s="20"/>
      <c r="BG573" s="20"/>
      <c r="BH573" s="20"/>
      <c r="BI573" s="20"/>
      <c r="BJ573" s="20"/>
      <c r="BK573" s="20"/>
      <c r="BL573" s="20"/>
      <c r="BM573" s="20"/>
      <c r="BN573" s="20"/>
      <c r="BO573" s="20"/>
      <c r="BP573" s="20"/>
      <c r="BQ573" s="20"/>
      <c r="BR573" s="20"/>
      <c r="BS573" s="20"/>
      <c r="BT573" s="20"/>
      <c r="BU573" s="20"/>
      <c r="BV573" s="20"/>
      <c r="BW573" s="20"/>
      <c r="BX573" s="20"/>
      <c r="BY573" s="20"/>
      <c r="BZ573" s="20"/>
      <c r="CA573" s="20"/>
      <c r="CB573" s="20"/>
      <c r="CC573" s="20"/>
      <c r="CD573" s="20"/>
      <c r="CE573" s="20"/>
      <c r="CF573" s="20"/>
      <c r="CG573" s="20"/>
      <c r="CH573" s="20"/>
      <c r="CI573" s="20"/>
      <c r="CJ573" s="20"/>
      <c r="CK573" s="20"/>
      <c r="CL573" s="20"/>
      <c r="CM573" s="20"/>
      <c r="CN573" s="20"/>
      <c r="CO573" s="20"/>
      <c r="CP573" s="20"/>
      <c r="CQ573" s="20"/>
      <c r="CR573" s="20"/>
      <c r="CS573" s="20"/>
      <c r="CT573" s="20"/>
      <c r="CU573" s="20"/>
      <c r="CV573" s="20"/>
      <c r="CW573" s="20"/>
      <c r="CX573" s="20"/>
      <c r="CY573" s="20"/>
      <c r="CZ573" s="20"/>
      <c r="DA573" s="20"/>
      <c r="DB573" s="20"/>
      <c r="DC573" s="20"/>
      <c r="DD573" s="20"/>
      <c r="DE573" s="20"/>
      <c r="DF573" s="20"/>
      <c r="DG573" s="20"/>
      <c r="DH573" s="20"/>
      <c r="DI573" s="20"/>
      <c r="DJ573" s="20"/>
    </row>
    <row r="574" spans="1:114" s="21" customFormat="1" ht="57.75" customHeight="1">
      <c r="A574" s="193">
        <v>54</v>
      </c>
      <c r="B574" s="226" t="s">
        <v>1085</v>
      </c>
      <c r="C574" s="226" t="s">
        <v>1086</v>
      </c>
      <c r="D574" s="226" t="s">
        <v>60</v>
      </c>
      <c r="E574" s="226" t="s">
        <v>447</v>
      </c>
      <c r="F574" s="226" t="s">
        <v>61</v>
      </c>
      <c r="G574" s="226" t="s">
        <v>125</v>
      </c>
      <c r="H574" s="226"/>
      <c r="I574" s="226"/>
      <c r="J574" s="227">
        <v>44060</v>
      </c>
      <c r="K574" s="226" t="s">
        <v>495</v>
      </c>
      <c r="L574" s="169"/>
      <c r="M574" s="170">
        <v>8889000</v>
      </c>
      <c r="N574" s="359">
        <v>8889000</v>
      </c>
      <c r="O574" s="72"/>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20"/>
      <c r="AX574" s="20"/>
      <c r="AY574" s="20"/>
      <c r="AZ574" s="20"/>
      <c r="BA574" s="20"/>
      <c r="BB574" s="20"/>
      <c r="BC574" s="20"/>
      <c r="BD574" s="20"/>
      <c r="BE574" s="20"/>
      <c r="BF574" s="20"/>
      <c r="BG574" s="20"/>
      <c r="BH574" s="20"/>
      <c r="BI574" s="20"/>
      <c r="BJ574" s="20"/>
      <c r="BK574" s="20"/>
      <c r="BL574" s="20"/>
      <c r="BM574" s="20"/>
      <c r="BN574" s="20"/>
      <c r="BO574" s="20"/>
      <c r="BP574" s="20"/>
      <c r="BQ574" s="20"/>
      <c r="BR574" s="20"/>
      <c r="BS574" s="20"/>
      <c r="BT574" s="20"/>
      <c r="BU574" s="20"/>
      <c r="BV574" s="20"/>
      <c r="BW574" s="20"/>
      <c r="BX574" s="20"/>
      <c r="BY574" s="20"/>
      <c r="BZ574" s="20"/>
      <c r="CA574" s="20"/>
      <c r="CB574" s="20"/>
      <c r="CC574" s="20"/>
      <c r="CD574" s="20"/>
      <c r="CE574" s="20"/>
      <c r="CF574" s="20"/>
      <c r="CG574" s="20"/>
      <c r="CH574" s="20"/>
      <c r="CI574" s="20"/>
      <c r="CJ574" s="20"/>
      <c r="CK574" s="20"/>
      <c r="CL574" s="20"/>
      <c r="CM574" s="20"/>
      <c r="CN574" s="20"/>
      <c r="CO574" s="20"/>
      <c r="CP574" s="20"/>
      <c r="CQ574" s="20"/>
      <c r="CR574" s="20"/>
      <c r="CS574" s="20"/>
      <c r="CT574" s="20"/>
      <c r="CU574" s="20"/>
      <c r="CV574" s="20"/>
      <c r="CW574" s="20"/>
      <c r="CX574" s="20"/>
      <c r="CY574" s="20"/>
      <c r="CZ574" s="20"/>
      <c r="DA574" s="20"/>
      <c r="DB574" s="20"/>
      <c r="DC574" s="20"/>
      <c r="DD574" s="20"/>
      <c r="DE574" s="20"/>
      <c r="DF574" s="20"/>
      <c r="DG574" s="20"/>
      <c r="DH574" s="20"/>
      <c r="DI574" s="20"/>
      <c r="DJ574" s="20"/>
    </row>
    <row r="575" spans="1:114" s="21" customFormat="1" ht="54.75" customHeight="1">
      <c r="A575" s="193">
        <v>55</v>
      </c>
      <c r="B575" s="226" t="s">
        <v>482</v>
      </c>
      <c r="C575" s="226" t="s">
        <v>483</v>
      </c>
      <c r="D575" s="226" t="s">
        <v>484</v>
      </c>
      <c r="E575" s="226" t="s">
        <v>1693</v>
      </c>
      <c r="F575" s="226" t="s">
        <v>2181</v>
      </c>
      <c r="G575" s="226" t="s">
        <v>125</v>
      </c>
      <c r="H575" s="226"/>
      <c r="I575" s="226"/>
      <c r="J575" s="227">
        <v>44050</v>
      </c>
      <c r="K575" s="226" t="s">
        <v>1694</v>
      </c>
      <c r="L575" s="169"/>
      <c r="M575" s="170">
        <v>36155000</v>
      </c>
      <c r="N575" s="359">
        <v>36155000</v>
      </c>
      <c r="O575" s="72"/>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20"/>
      <c r="AX575" s="20"/>
      <c r="AY575" s="20"/>
      <c r="AZ575" s="20"/>
      <c r="BA575" s="20"/>
      <c r="BB575" s="20"/>
      <c r="BC575" s="20"/>
      <c r="BD575" s="20"/>
      <c r="BE575" s="20"/>
      <c r="BF575" s="20"/>
      <c r="BG575" s="20"/>
      <c r="BH575" s="20"/>
      <c r="BI575" s="20"/>
      <c r="BJ575" s="20"/>
      <c r="BK575" s="20"/>
      <c r="BL575" s="20"/>
      <c r="BM575" s="20"/>
      <c r="BN575" s="20"/>
      <c r="BO575" s="20"/>
      <c r="BP575" s="20"/>
      <c r="BQ575" s="20"/>
      <c r="BR575" s="20"/>
      <c r="BS575" s="20"/>
      <c r="BT575" s="20"/>
      <c r="BU575" s="20"/>
      <c r="BV575" s="20"/>
      <c r="BW575" s="20"/>
      <c r="BX575" s="20"/>
      <c r="BY575" s="20"/>
      <c r="BZ575" s="20"/>
      <c r="CA575" s="20"/>
      <c r="CB575" s="20"/>
      <c r="CC575" s="20"/>
      <c r="CD575" s="20"/>
      <c r="CE575" s="20"/>
      <c r="CF575" s="20"/>
      <c r="CG575" s="20"/>
      <c r="CH575" s="20"/>
      <c r="CI575" s="20"/>
      <c r="CJ575" s="20"/>
      <c r="CK575" s="20"/>
      <c r="CL575" s="20"/>
      <c r="CM575" s="20"/>
      <c r="CN575" s="20"/>
      <c r="CO575" s="20"/>
      <c r="CP575" s="20"/>
      <c r="CQ575" s="20"/>
      <c r="CR575" s="20"/>
      <c r="CS575" s="20"/>
      <c r="CT575" s="20"/>
      <c r="CU575" s="20"/>
      <c r="CV575" s="20"/>
      <c r="CW575" s="20"/>
      <c r="CX575" s="20"/>
      <c r="CY575" s="20"/>
      <c r="CZ575" s="20"/>
      <c r="DA575" s="20"/>
      <c r="DB575" s="20"/>
      <c r="DC575" s="20"/>
      <c r="DD575" s="20"/>
      <c r="DE575" s="20"/>
      <c r="DF575" s="20"/>
      <c r="DG575" s="20"/>
      <c r="DH575" s="20"/>
      <c r="DI575" s="20"/>
      <c r="DJ575" s="20"/>
    </row>
    <row r="576" spans="1:114" s="21" customFormat="1" ht="39.75" customHeight="1">
      <c r="A576" s="193">
        <v>56</v>
      </c>
      <c r="B576" s="226" t="s">
        <v>1085</v>
      </c>
      <c r="C576" s="226" t="s">
        <v>1086</v>
      </c>
      <c r="D576" s="226" t="s">
        <v>1169</v>
      </c>
      <c r="E576" s="226" t="s">
        <v>1170</v>
      </c>
      <c r="F576" s="226" t="s">
        <v>1171</v>
      </c>
      <c r="G576" s="226" t="s">
        <v>125</v>
      </c>
      <c r="H576" s="226"/>
      <c r="I576" s="226"/>
      <c r="J576" s="227">
        <v>44060</v>
      </c>
      <c r="K576" s="226" t="s">
        <v>496</v>
      </c>
      <c r="L576" s="169"/>
      <c r="M576" s="170">
        <v>12952000</v>
      </c>
      <c r="N576" s="359">
        <v>12952000</v>
      </c>
      <c r="O576" s="72"/>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20"/>
      <c r="AX576" s="20"/>
      <c r="AY576" s="20"/>
      <c r="AZ576" s="20"/>
      <c r="BA576" s="20"/>
      <c r="BB576" s="20"/>
      <c r="BC576" s="20"/>
      <c r="BD576" s="20"/>
      <c r="BE576" s="20"/>
      <c r="BF576" s="20"/>
      <c r="BG576" s="20"/>
      <c r="BH576" s="20"/>
      <c r="BI576" s="20"/>
      <c r="BJ576" s="20"/>
      <c r="BK576" s="20"/>
      <c r="BL576" s="20"/>
      <c r="BM576" s="20"/>
      <c r="BN576" s="20"/>
      <c r="BO576" s="20"/>
      <c r="BP576" s="20"/>
      <c r="BQ576" s="20"/>
      <c r="BR576" s="20"/>
      <c r="BS576" s="20"/>
      <c r="BT576" s="20"/>
      <c r="BU576" s="20"/>
      <c r="BV576" s="20"/>
      <c r="BW576" s="20"/>
      <c r="BX576" s="20"/>
      <c r="BY576" s="20"/>
      <c r="BZ576" s="20"/>
      <c r="CA576" s="20"/>
      <c r="CB576" s="20"/>
      <c r="CC576" s="20"/>
      <c r="CD576" s="20"/>
      <c r="CE576" s="20"/>
      <c r="CF576" s="20"/>
      <c r="CG576" s="20"/>
      <c r="CH576" s="20"/>
      <c r="CI576" s="20"/>
      <c r="CJ576" s="20"/>
      <c r="CK576" s="20"/>
      <c r="CL576" s="20"/>
      <c r="CM576" s="20"/>
      <c r="CN576" s="20"/>
      <c r="CO576" s="20"/>
      <c r="CP576" s="20"/>
      <c r="CQ576" s="20"/>
      <c r="CR576" s="20"/>
      <c r="CS576" s="20"/>
      <c r="CT576" s="20"/>
      <c r="CU576" s="20"/>
      <c r="CV576" s="20"/>
      <c r="CW576" s="20"/>
      <c r="CX576" s="20"/>
      <c r="CY576" s="20"/>
      <c r="CZ576" s="20"/>
      <c r="DA576" s="20"/>
      <c r="DB576" s="20"/>
      <c r="DC576" s="20"/>
      <c r="DD576" s="20"/>
      <c r="DE576" s="20"/>
      <c r="DF576" s="20"/>
      <c r="DG576" s="20"/>
      <c r="DH576" s="20"/>
      <c r="DI576" s="20"/>
      <c r="DJ576" s="20"/>
    </row>
    <row r="577" spans="1:114" s="21" customFormat="1" ht="39.75" customHeight="1">
      <c r="A577" s="193">
        <v>57</v>
      </c>
      <c r="B577" s="226" t="s">
        <v>30</v>
      </c>
      <c r="C577" s="226" t="s">
        <v>31</v>
      </c>
      <c r="D577" s="226" t="s">
        <v>32</v>
      </c>
      <c r="E577" s="226" t="s">
        <v>448</v>
      </c>
      <c r="F577" s="226" t="s">
        <v>1322</v>
      </c>
      <c r="G577" s="226" t="s">
        <v>125</v>
      </c>
      <c r="H577" s="226"/>
      <c r="I577" s="226"/>
      <c r="J577" s="227">
        <v>43898</v>
      </c>
      <c r="K577" s="226" t="s">
        <v>497</v>
      </c>
      <c r="L577" s="169"/>
      <c r="M577" s="170">
        <v>35167000</v>
      </c>
      <c r="N577" s="359">
        <v>35167000</v>
      </c>
      <c r="O577" s="72"/>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20"/>
      <c r="AX577" s="20"/>
      <c r="AY577" s="20"/>
      <c r="AZ577" s="20"/>
      <c r="BA577" s="20"/>
      <c r="BB577" s="20"/>
      <c r="BC577" s="20"/>
      <c r="BD577" s="20"/>
      <c r="BE577" s="20"/>
      <c r="BF577" s="20"/>
      <c r="BG577" s="20"/>
      <c r="BH577" s="20"/>
      <c r="BI577" s="20"/>
      <c r="BJ577" s="20"/>
      <c r="BK577" s="20"/>
      <c r="BL577" s="20"/>
      <c r="BM577" s="20"/>
      <c r="BN577" s="20"/>
      <c r="BO577" s="20"/>
      <c r="BP577" s="20"/>
      <c r="BQ577" s="20"/>
      <c r="BR577" s="20"/>
      <c r="BS577" s="20"/>
      <c r="BT577" s="20"/>
      <c r="BU577" s="20"/>
      <c r="BV577" s="20"/>
      <c r="BW577" s="20"/>
      <c r="BX577" s="20"/>
      <c r="BY577" s="20"/>
      <c r="BZ577" s="20"/>
      <c r="CA577" s="20"/>
      <c r="CB577" s="20"/>
      <c r="CC577" s="20"/>
      <c r="CD577" s="20"/>
      <c r="CE577" s="20"/>
      <c r="CF577" s="20"/>
      <c r="CG577" s="20"/>
      <c r="CH577" s="20"/>
      <c r="CI577" s="20"/>
      <c r="CJ577" s="20"/>
      <c r="CK577" s="20"/>
      <c r="CL577" s="20"/>
      <c r="CM577" s="20"/>
      <c r="CN577" s="20"/>
      <c r="CO577" s="20"/>
      <c r="CP577" s="20"/>
      <c r="CQ577" s="20"/>
      <c r="CR577" s="20"/>
      <c r="CS577" s="20"/>
      <c r="CT577" s="20"/>
      <c r="CU577" s="20"/>
      <c r="CV577" s="20"/>
      <c r="CW577" s="20"/>
      <c r="CX577" s="20"/>
      <c r="CY577" s="20"/>
      <c r="CZ577" s="20"/>
      <c r="DA577" s="20"/>
      <c r="DB577" s="20"/>
      <c r="DC577" s="20"/>
      <c r="DD577" s="20"/>
      <c r="DE577" s="20"/>
      <c r="DF577" s="20"/>
      <c r="DG577" s="20"/>
      <c r="DH577" s="20"/>
      <c r="DI577" s="20"/>
      <c r="DJ577" s="20"/>
    </row>
    <row r="578" spans="1:114" s="21" customFormat="1" ht="39.75" customHeight="1">
      <c r="A578" s="193">
        <v>58</v>
      </c>
      <c r="B578" s="226" t="s">
        <v>33</v>
      </c>
      <c r="C578" s="226" t="s">
        <v>34</v>
      </c>
      <c r="D578" s="226"/>
      <c r="E578" s="226" t="s">
        <v>449</v>
      </c>
      <c r="F578" s="226" t="s">
        <v>2522</v>
      </c>
      <c r="G578" s="226" t="s">
        <v>125</v>
      </c>
      <c r="H578" s="226"/>
      <c r="I578" s="226"/>
      <c r="J578" s="227">
        <v>43959</v>
      </c>
      <c r="K578" s="226" t="s">
        <v>498</v>
      </c>
      <c r="L578" s="169"/>
      <c r="M578" s="170">
        <v>22000000</v>
      </c>
      <c r="N578" s="364">
        <v>22000000</v>
      </c>
      <c r="O578" s="72"/>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20"/>
      <c r="AX578" s="20"/>
      <c r="AY578" s="20"/>
      <c r="AZ578" s="20"/>
      <c r="BA578" s="20"/>
      <c r="BB578" s="20"/>
      <c r="BC578" s="20"/>
      <c r="BD578" s="20"/>
      <c r="BE578" s="20"/>
      <c r="BF578" s="20"/>
      <c r="BG578" s="20"/>
      <c r="BH578" s="20"/>
      <c r="BI578" s="20"/>
      <c r="BJ578" s="20"/>
      <c r="BK578" s="20"/>
      <c r="BL578" s="20"/>
      <c r="BM578" s="20"/>
      <c r="BN578" s="20"/>
      <c r="BO578" s="20"/>
      <c r="BP578" s="20"/>
      <c r="BQ578" s="20"/>
      <c r="BR578" s="20"/>
      <c r="BS578" s="20"/>
      <c r="BT578" s="20"/>
      <c r="BU578" s="20"/>
      <c r="BV578" s="20"/>
      <c r="BW578" s="20"/>
      <c r="BX578" s="20"/>
      <c r="BY578" s="20"/>
      <c r="BZ578" s="20"/>
      <c r="CA578" s="20"/>
      <c r="CB578" s="20"/>
      <c r="CC578" s="20"/>
      <c r="CD578" s="20"/>
      <c r="CE578" s="20"/>
      <c r="CF578" s="20"/>
      <c r="CG578" s="20"/>
      <c r="CH578" s="20"/>
      <c r="CI578" s="20"/>
      <c r="CJ578" s="20"/>
      <c r="CK578" s="20"/>
      <c r="CL578" s="20"/>
      <c r="CM578" s="20"/>
      <c r="CN578" s="20"/>
      <c r="CO578" s="20"/>
      <c r="CP578" s="20"/>
      <c r="CQ578" s="20"/>
      <c r="CR578" s="20"/>
      <c r="CS578" s="20"/>
      <c r="CT578" s="20"/>
      <c r="CU578" s="20"/>
      <c r="CV578" s="20"/>
      <c r="CW578" s="20"/>
      <c r="CX578" s="20"/>
      <c r="CY578" s="20"/>
      <c r="CZ578" s="20"/>
      <c r="DA578" s="20"/>
      <c r="DB578" s="20"/>
      <c r="DC578" s="20"/>
      <c r="DD578" s="20"/>
      <c r="DE578" s="20"/>
      <c r="DF578" s="20"/>
      <c r="DG578" s="20"/>
      <c r="DH578" s="20"/>
      <c r="DI578" s="20"/>
      <c r="DJ578" s="20"/>
    </row>
    <row r="579" spans="1:114" s="21" customFormat="1" ht="39.75" customHeight="1">
      <c r="A579" s="193">
        <v>59</v>
      </c>
      <c r="B579" s="226" t="s">
        <v>1045</v>
      </c>
      <c r="C579" s="226" t="s">
        <v>1046</v>
      </c>
      <c r="D579" s="226" t="s">
        <v>380</v>
      </c>
      <c r="E579" s="226" t="s">
        <v>196</v>
      </c>
      <c r="F579" s="226" t="s">
        <v>2523</v>
      </c>
      <c r="G579" s="226" t="s">
        <v>125</v>
      </c>
      <c r="H579" s="226"/>
      <c r="I579" s="226"/>
      <c r="J579" s="227">
        <v>44032</v>
      </c>
      <c r="K579" s="226" t="s">
        <v>499</v>
      </c>
      <c r="L579" s="169"/>
      <c r="M579" s="170">
        <v>6400000</v>
      </c>
      <c r="N579" s="359">
        <v>6400000</v>
      </c>
      <c r="O579" s="72"/>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20"/>
      <c r="AX579" s="20"/>
      <c r="AY579" s="20"/>
      <c r="AZ579" s="20"/>
      <c r="BA579" s="20"/>
      <c r="BB579" s="20"/>
      <c r="BC579" s="20"/>
      <c r="BD579" s="20"/>
      <c r="BE579" s="20"/>
      <c r="BF579" s="20"/>
      <c r="BG579" s="20"/>
      <c r="BH579" s="20"/>
      <c r="BI579" s="20"/>
      <c r="BJ579" s="20"/>
      <c r="BK579" s="20"/>
      <c r="BL579" s="20"/>
      <c r="BM579" s="20"/>
      <c r="BN579" s="20"/>
      <c r="BO579" s="20"/>
      <c r="BP579" s="20"/>
      <c r="BQ579" s="20"/>
      <c r="BR579" s="20"/>
      <c r="BS579" s="20"/>
      <c r="BT579" s="20"/>
      <c r="BU579" s="20"/>
      <c r="BV579" s="20"/>
      <c r="BW579" s="20"/>
      <c r="BX579" s="20"/>
      <c r="BY579" s="20"/>
      <c r="BZ579" s="20"/>
      <c r="CA579" s="20"/>
      <c r="CB579" s="20"/>
      <c r="CC579" s="20"/>
      <c r="CD579" s="20"/>
      <c r="CE579" s="20"/>
      <c r="CF579" s="20"/>
      <c r="CG579" s="20"/>
      <c r="CH579" s="20"/>
      <c r="CI579" s="20"/>
      <c r="CJ579" s="20"/>
      <c r="CK579" s="20"/>
      <c r="CL579" s="20"/>
      <c r="CM579" s="20"/>
      <c r="CN579" s="20"/>
      <c r="CO579" s="20"/>
      <c r="CP579" s="20"/>
      <c r="CQ579" s="20"/>
      <c r="CR579" s="20"/>
      <c r="CS579" s="20"/>
      <c r="CT579" s="20"/>
      <c r="CU579" s="20"/>
      <c r="CV579" s="20"/>
      <c r="CW579" s="20"/>
      <c r="CX579" s="20"/>
      <c r="CY579" s="20"/>
      <c r="CZ579" s="20"/>
      <c r="DA579" s="20"/>
      <c r="DB579" s="20"/>
      <c r="DC579" s="20"/>
      <c r="DD579" s="20"/>
      <c r="DE579" s="20"/>
      <c r="DF579" s="20"/>
      <c r="DG579" s="20"/>
      <c r="DH579" s="20"/>
      <c r="DI579" s="20"/>
      <c r="DJ579" s="20"/>
    </row>
    <row r="580" spans="1:114" s="21" customFormat="1" ht="39.75" customHeight="1">
      <c r="A580" s="193">
        <v>60</v>
      </c>
      <c r="B580" s="226" t="s">
        <v>35</v>
      </c>
      <c r="C580" s="226" t="s">
        <v>1166</v>
      </c>
      <c r="D580" s="226" t="s">
        <v>1167</v>
      </c>
      <c r="E580" s="226" t="s">
        <v>1168</v>
      </c>
      <c r="F580" s="228" t="s">
        <v>2182</v>
      </c>
      <c r="G580" s="226" t="s">
        <v>125</v>
      </c>
      <c r="H580" s="226"/>
      <c r="I580" s="226"/>
      <c r="J580" s="227">
        <v>44032</v>
      </c>
      <c r="K580" s="226" t="s">
        <v>500</v>
      </c>
      <c r="L580" s="169"/>
      <c r="M580" s="170">
        <v>52000000</v>
      </c>
      <c r="N580" s="359">
        <v>52000000</v>
      </c>
      <c r="O580" s="72"/>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20"/>
      <c r="AX580" s="20"/>
      <c r="AY580" s="20"/>
      <c r="AZ580" s="20"/>
      <c r="BA580" s="20"/>
      <c r="BB580" s="20"/>
      <c r="BC580" s="20"/>
      <c r="BD580" s="20"/>
      <c r="BE580" s="20"/>
      <c r="BF580" s="20"/>
      <c r="BG580" s="20"/>
      <c r="BH580" s="20"/>
      <c r="BI580" s="20"/>
      <c r="BJ580" s="20"/>
      <c r="BK580" s="20"/>
      <c r="BL580" s="20"/>
      <c r="BM580" s="20"/>
      <c r="BN580" s="20"/>
      <c r="BO580" s="20"/>
      <c r="BP580" s="20"/>
      <c r="BQ580" s="20"/>
      <c r="BR580" s="20"/>
      <c r="BS580" s="20"/>
      <c r="BT580" s="20"/>
      <c r="BU580" s="20"/>
      <c r="BV580" s="20"/>
      <c r="BW580" s="20"/>
      <c r="BX580" s="20"/>
      <c r="BY580" s="20"/>
      <c r="BZ580" s="20"/>
      <c r="CA580" s="20"/>
      <c r="CB580" s="20"/>
      <c r="CC580" s="20"/>
      <c r="CD580" s="20"/>
      <c r="CE580" s="20"/>
      <c r="CF580" s="20"/>
      <c r="CG580" s="20"/>
      <c r="CH580" s="20"/>
      <c r="CI580" s="20"/>
      <c r="CJ580" s="20"/>
      <c r="CK580" s="20"/>
      <c r="CL580" s="20"/>
      <c r="CM580" s="20"/>
      <c r="CN580" s="20"/>
      <c r="CO580" s="20"/>
      <c r="CP580" s="20"/>
      <c r="CQ580" s="20"/>
      <c r="CR580" s="20"/>
      <c r="CS580" s="20"/>
      <c r="CT580" s="20"/>
      <c r="CU580" s="20"/>
      <c r="CV580" s="20"/>
      <c r="CW580" s="20"/>
      <c r="CX580" s="20"/>
      <c r="CY580" s="20"/>
      <c r="CZ580" s="20"/>
      <c r="DA580" s="20"/>
      <c r="DB580" s="20"/>
      <c r="DC580" s="20"/>
      <c r="DD580" s="20"/>
      <c r="DE580" s="20"/>
      <c r="DF580" s="20"/>
      <c r="DG580" s="20"/>
      <c r="DH580" s="20"/>
      <c r="DI580" s="20"/>
      <c r="DJ580" s="20"/>
    </row>
    <row r="581" spans="1:114" s="21" customFormat="1" ht="48" customHeight="1">
      <c r="A581" s="193">
        <v>61</v>
      </c>
      <c r="B581" s="226" t="s">
        <v>2183</v>
      </c>
      <c r="C581" s="226" t="s">
        <v>738</v>
      </c>
      <c r="D581" s="226" t="s">
        <v>450</v>
      </c>
      <c r="E581" s="226" t="s">
        <v>451</v>
      </c>
      <c r="F581" s="226" t="s">
        <v>2184</v>
      </c>
      <c r="G581" s="226" t="s">
        <v>188</v>
      </c>
      <c r="H581" s="226"/>
      <c r="I581" s="226"/>
      <c r="J581" s="227">
        <v>44041</v>
      </c>
      <c r="K581" s="227" t="s">
        <v>501</v>
      </c>
      <c r="L581" s="169"/>
      <c r="M581" s="170">
        <v>905000</v>
      </c>
      <c r="N581" s="359">
        <v>905000</v>
      </c>
      <c r="O581" s="72"/>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20"/>
      <c r="AX581" s="20"/>
      <c r="AY581" s="20"/>
      <c r="AZ581" s="20"/>
      <c r="BA581" s="20"/>
      <c r="BB581" s="20"/>
      <c r="BC581" s="20"/>
      <c r="BD581" s="20"/>
      <c r="BE581" s="20"/>
      <c r="BF581" s="20"/>
      <c r="BG581" s="20"/>
      <c r="BH581" s="20"/>
      <c r="BI581" s="20"/>
      <c r="BJ581" s="20"/>
      <c r="BK581" s="20"/>
      <c r="BL581" s="20"/>
      <c r="BM581" s="20"/>
      <c r="BN581" s="20"/>
      <c r="BO581" s="20"/>
      <c r="BP581" s="20"/>
      <c r="BQ581" s="20"/>
      <c r="BR581" s="20"/>
      <c r="BS581" s="20"/>
      <c r="BT581" s="20"/>
      <c r="BU581" s="20"/>
      <c r="BV581" s="20"/>
      <c r="BW581" s="20"/>
      <c r="BX581" s="20"/>
      <c r="BY581" s="20"/>
      <c r="BZ581" s="20"/>
      <c r="CA581" s="20"/>
      <c r="CB581" s="20"/>
      <c r="CC581" s="20"/>
      <c r="CD581" s="20"/>
      <c r="CE581" s="20"/>
      <c r="CF581" s="20"/>
      <c r="CG581" s="20"/>
      <c r="CH581" s="20"/>
      <c r="CI581" s="20"/>
      <c r="CJ581" s="20"/>
      <c r="CK581" s="20"/>
      <c r="CL581" s="20"/>
      <c r="CM581" s="20"/>
      <c r="CN581" s="20"/>
      <c r="CO581" s="20"/>
      <c r="CP581" s="20"/>
      <c r="CQ581" s="20"/>
      <c r="CR581" s="20"/>
      <c r="CS581" s="20"/>
      <c r="CT581" s="20"/>
      <c r="CU581" s="20"/>
      <c r="CV581" s="20"/>
      <c r="CW581" s="20"/>
      <c r="CX581" s="20"/>
      <c r="CY581" s="20"/>
      <c r="CZ581" s="20"/>
      <c r="DA581" s="20"/>
      <c r="DB581" s="20"/>
      <c r="DC581" s="20"/>
      <c r="DD581" s="20"/>
      <c r="DE581" s="20"/>
      <c r="DF581" s="20"/>
      <c r="DG581" s="20"/>
      <c r="DH581" s="20"/>
      <c r="DI581" s="20"/>
      <c r="DJ581" s="20"/>
    </row>
    <row r="582" spans="1:114" s="21" customFormat="1" ht="48" customHeight="1">
      <c r="A582" s="193">
        <v>62</v>
      </c>
      <c r="B582" s="226" t="s">
        <v>452</v>
      </c>
      <c r="C582" s="226" t="s">
        <v>453</v>
      </c>
      <c r="D582" s="226" t="s">
        <v>454</v>
      </c>
      <c r="E582" s="226" t="s">
        <v>455</v>
      </c>
      <c r="F582" s="226" t="s">
        <v>456</v>
      </c>
      <c r="G582" s="226" t="s">
        <v>188</v>
      </c>
      <c r="H582" s="226"/>
      <c r="I582" s="226"/>
      <c r="J582" s="227">
        <v>44033</v>
      </c>
      <c r="K582" s="227" t="s">
        <v>502</v>
      </c>
      <c r="L582" s="169"/>
      <c r="M582" s="170">
        <v>75261000</v>
      </c>
      <c r="N582" s="359">
        <v>75261000</v>
      </c>
      <c r="O582" s="72"/>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20"/>
      <c r="AX582" s="20"/>
      <c r="AY582" s="20"/>
      <c r="AZ582" s="20"/>
      <c r="BA582" s="20"/>
      <c r="BB582" s="20"/>
      <c r="BC582" s="20"/>
      <c r="BD582" s="20"/>
      <c r="BE582" s="20"/>
      <c r="BF582" s="20"/>
      <c r="BG582" s="20"/>
      <c r="BH582" s="20"/>
      <c r="BI582" s="20"/>
      <c r="BJ582" s="20"/>
      <c r="BK582" s="20"/>
      <c r="BL582" s="20"/>
      <c r="BM582" s="20"/>
      <c r="BN582" s="20"/>
      <c r="BO582" s="20"/>
      <c r="BP582" s="20"/>
      <c r="BQ582" s="20"/>
      <c r="BR582" s="20"/>
      <c r="BS582" s="20"/>
      <c r="BT582" s="20"/>
      <c r="BU582" s="20"/>
      <c r="BV582" s="20"/>
      <c r="BW582" s="20"/>
      <c r="BX582" s="20"/>
      <c r="BY582" s="20"/>
      <c r="BZ582" s="20"/>
      <c r="CA582" s="20"/>
      <c r="CB582" s="20"/>
      <c r="CC582" s="20"/>
      <c r="CD582" s="20"/>
      <c r="CE582" s="20"/>
      <c r="CF582" s="20"/>
      <c r="CG582" s="20"/>
      <c r="CH582" s="20"/>
      <c r="CI582" s="20"/>
      <c r="CJ582" s="20"/>
      <c r="CK582" s="20"/>
      <c r="CL582" s="20"/>
      <c r="CM582" s="20"/>
      <c r="CN582" s="20"/>
      <c r="CO582" s="20"/>
      <c r="CP582" s="20"/>
      <c r="CQ582" s="20"/>
      <c r="CR582" s="20"/>
      <c r="CS582" s="20"/>
      <c r="CT582" s="20"/>
      <c r="CU582" s="20"/>
      <c r="CV582" s="20"/>
      <c r="CW582" s="20"/>
      <c r="CX582" s="20"/>
      <c r="CY582" s="20"/>
      <c r="CZ582" s="20"/>
      <c r="DA582" s="20"/>
      <c r="DB582" s="20"/>
      <c r="DC582" s="20"/>
      <c r="DD582" s="20"/>
      <c r="DE582" s="20"/>
      <c r="DF582" s="20"/>
      <c r="DG582" s="20"/>
      <c r="DH582" s="20"/>
      <c r="DI582" s="20"/>
      <c r="DJ582" s="20"/>
    </row>
    <row r="583" spans="1:114" s="21" customFormat="1" ht="48" customHeight="1">
      <c r="A583" s="193">
        <v>63</v>
      </c>
      <c r="B583" s="226" t="s">
        <v>503</v>
      </c>
      <c r="C583" s="226" t="s">
        <v>504</v>
      </c>
      <c r="D583" s="226" t="s">
        <v>505</v>
      </c>
      <c r="E583" s="226" t="s">
        <v>506</v>
      </c>
      <c r="F583" s="226" t="s">
        <v>1323</v>
      </c>
      <c r="G583" s="226" t="s">
        <v>188</v>
      </c>
      <c r="H583" s="226"/>
      <c r="I583" s="226"/>
      <c r="J583" s="227">
        <v>44005</v>
      </c>
      <c r="K583" s="226" t="s">
        <v>507</v>
      </c>
      <c r="L583" s="169"/>
      <c r="M583" s="170">
        <v>10365000</v>
      </c>
      <c r="N583" s="359">
        <v>10365000</v>
      </c>
      <c r="O583" s="72"/>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20"/>
      <c r="AX583" s="20"/>
      <c r="AY583" s="20"/>
      <c r="AZ583" s="20"/>
      <c r="BA583" s="20"/>
      <c r="BB583" s="20"/>
      <c r="BC583" s="20"/>
      <c r="BD583" s="20"/>
      <c r="BE583" s="20"/>
      <c r="BF583" s="20"/>
      <c r="BG583" s="20"/>
      <c r="BH583" s="20"/>
      <c r="BI583" s="20"/>
      <c r="BJ583" s="20"/>
      <c r="BK583" s="20"/>
      <c r="BL583" s="20"/>
      <c r="BM583" s="20"/>
      <c r="BN583" s="20"/>
      <c r="BO583" s="20"/>
      <c r="BP583" s="20"/>
      <c r="BQ583" s="20"/>
      <c r="BR583" s="20"/>
      <c r="BS583" s="20"/>
      <c r="BT583" s="20"/>
      <c r="BU583" s="20"/>
      <c r="BV583" s="20"/>
      <c r="BW583" s="20"/>
      <c r="BX583" s="20"/>
      <c r="BY583" s="20"/>
      <c r="BZ583" s="20"/>
      <c r="CA583" s="20"/>
      <c r="CB583" s="20"/>
      <c r="CC583" s="20"/>
      <c r="CD583" s="20"/>
      <c r="CE583" s="20"/>
      <c r="CF583" s="20"/>
      <c r="CG583" s="20"/>
      <c r="CH583" s="20"/>
      <c r="CI583" s="20"/>
      <c r="CJ583" s="20"/>
      <c r="CK583" s="20"/>
      <c r="CL583" s="20"/>
      <c r="CM583" s="20"/>
      <c r="CN583" s="20"/>
      <c r="CO583" s="20"/>
      <c r="CP583" s="20"/>
      <c r="CQ583" s="20"/>
      <c r="CR583" s="20"/>
      <c r="CS583" s="20"/>
      <c r="CT583" s="20"/>
      <c r="CU583" s="20"/>
      <c r="CV583" s="20"/>
      <c r="CW583" s="20"/>
      <c r="CX583" s="20"/>
      <c r="CY583" s="20"/>
      <c r="CZ583" s="20"/>
      <c r="DA583" s="20"/>
      <c r="DB583" s="20"/>
      <c r="DC583" s="20"/>
      <c r="DD583" s="20"/>
      <c r="DE583" s="20"/>
      <c r="DF583" s="20"/>
      <c r="DG583" s="20"/>
      <c r="DH583" s="20"/>
      <c r="DI583" s="20"/>
      <c r="DJ583" s="20"/>
    </row>
    <row r="584" spans="1:114" s="21" customFormat="1" ht="48" customHeight="1">
      <c r="A584" s="193">
        <v>64</v>
      </c>
      <c r="B584" s="226" t="s">
        <v>503</v>
      </c>
      <c r="C584" s="226" t="s">
        <v>504</v>
      </c>
      <c r="D584" s="226" t="s">
        <v>505</v>
      </c>
      <c r="E584" s="226" t="s">
        <v>508</v>
      </c>
      <c r="F584" s="226" t="s">
        <v>2767</v>
      </c>
      <c r="G584" s="226" t="s">
        <v>188</v>
      </c>
      <c r="H584" s="226"/>
      <c r="I584" s="226"/>
      <c r="J584" s="227">
        <v>44005</v>
      </c>
      <c r="K584" s="226" t="s">
        <v>509</v>
      </c>
      <c r="L584" s="169"/>
      <c r="M584" s="170">
        <v>207304000</v>
      </c>
      <c r="N584" s="359">
        <v>207304000</v>
      </c>
      <c r="O584" s="72"/>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20"/>
      <c r="AX584" s="20"/>
      <c r="AY584" s="20"/>
      <c r="AZ584" s="20"/>
      <c r="BA584" s="20"/>
      <c r="BB584" s="20"/>
      <c r="BC584" s="20"/>
      <c r="BD584" s="20"/>
      <c r="BE584" s="20"/>
      <c r="BF584" s="20"/>
      <c r="BG584" s="20"/>
      <c r="BH584" s="20"/>
      <c r="BI584" s="20"/>
      <c r="BJ584" s="20"/>
      <c r="BK584" s="20"/>
      <c r="BL584" s="20"/>
      <c r="BM584" s="20"/>
      <c r="BN584" s="20"/>
      <c r="BO584" s="20"/>
      <c r="BP584" s="20"/>
      <c r="BQ584" s="20"/>
      <c r="BR584" s="20"/>
      <c r="BS584" s="20"/>
      <c r="BT584" s="20"/>
      <c r="BU584" s="20"/>
      <c r="BV584" s="20"/>
      <c r="BW584" s="20"/>
      <c r="BX584" s="20"/>
      <c r="BY584" s="20"/>
      <c r="BZ584" s="20"/>
      <c r="CA584" s="20"/>
      <c r="CB584" s="20"/>
      <c r="CC584" s="20"/>
      <c r="CD584" s="20"/>
      <c r="CE584" s="20"/>
      <c r="CF584" s="20"/>
      <c r="CG584" s="20"/>
      <c r="CH584" s="20"/>
      <c r="CI584" s="20"/>
      <c r="CJ584" s="20"/>
      <c r="CK584" s="20"/>
      <c r="CL584" s="20"/>
      <c r="CM584" s="20"/>
      <c r="CN584" s="20"/>
      <c r="CO584" s="20"/>
      <c r="CP584" s="20"/>
      <c r="CQ584" s="20"/>
      <c r="CR584" s="20"/>
      <c r="CS584" s="20"/>
      <c r="CT584" s="20"/>
      <c r="CU584" s="20"/>
      <c r="CV584" s="20"/>
      <c r="CW584" s="20"/>
      <c r="CX584" s="20"/>
      <c r="CY584" s="20"/>
      <c r="CZ584" s="20"/>
      <c r="DA584" s="20"/>
      <c r="DB584" s="20"/>
      <c r="DC584" s="20"/>
      <c r="DD584" s="20"/>
      <c r="DE584" s="20"/>
      <c r="DF584" s="20"/>
      <c r="DG584" s="20"/>
      <c r="DH584" s="20"/>
      <c r="DI584" s="20"/>
      <c r="DJ584" s="20"/>
    </row>
    <row r="585" spans="1:114" s="21" customFormat="1" ht="48" customHeight="1">
      <c r="A585" s="193">
        <v>65</v>
      </c>
      <c r="B585" s="226" t="s">
        <v>1059</v>
      </c>
      <c r="C585" s="226" t="s">
        <v>1060</v>
      </c>
      <c r="D585" s="226" t="s">
        <v>1061</v>
      </c>
      <c r="E585" s="226" t="s">
        <v>1062</v>
      </c>
      <c r="F585" s="226" t="s">
        <v>1637</v>
      </c>
      <c r="G585" s="226" t="s">
        <v>188</v>
      </c>
      <c r="H585" s="226"/>
      <c r="I585" s="226"/>
      <c r="J585" s="227">
        <v>44111</v>
      </c>
      <c r="K585" s="226" t="s">
        <v>1063</v>
      </c>
      <c r="L585" s="169"/>
      <c r="M585" s="170">
        <v>21000000</v>
      </c>
      <c r="N585" s="359">
        <v>21000000</v>
      </c>
      <c r="O585" s="72"/>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20"/>
      <c r="AX585" s="20"/>
      <c r="AY585" s="20"/>
      <c r="AZ585" s="20"/>
      <c r="BA585" s="20"/>
      <c r="BB585" s="20"/>
      <c r="BC585" s="20"/>
      <c r="BD585" s="20"/>
      <c r="BE585" s="20"/>
      <c r="BF585" s="20"/>
      <c r="BG585" s="20"/>
      <c r="BH585" s="20"/>
      <c r="BI585" s="20"/>
      <c r="BJ585" s="20"/>
      <c r="BK585" s="20"/>
      <c r="BL585" s="20"/>
      <c r="BM585" s="20"/>
      <c r="BN585" s="20"/>
      <c r="BO585" s="20"/>
      <c r="BP585" s="20"/>
      <c r="BQ585" s="20"/>
      <c r="BR585" s="20"/>
      <c r="BS585" s="20"/>
      <c r="BT585" s="20"/>
      <c r="BU585" s="20"/>
      <c r="BV585" s="20"/>
      <c r="BW585" s="20"/>
      <c r="BX585" s="20"/>
      <c r="BY585" s="20"/>
      <c r="BZ585" s="20"/>
      <c r="CA585" s="20"/>
      <c r="CB585" s="20"/>
      <c r="CC585" s="20"/>
      <c r="CD585" s="20"/>
      <c r="CE585" s="20"/>
      <c r="CF585" s="20"/>
      <c r="CG585" s="20"/>
      <c r="CH585" s="20"/>
      <c r="CI585" s="20"/>
      <c r="CJ585" s="20"/>
      <c r="CK585" s="20"/>
      <c r="CL585" s="20"/>
      <c r="CM585" s="20"/>
      <c r="CN585" s="20"/>
      <c r="CO585" s="20"/>
      <c r="CP585" s="20"/>
      <c r="CQ585" s="20"/>
      <c r="CR585" s="20"/>
      <c r="CS585" s="20"/>
      <c r="CT585" s="20"/>
      <c r="CU585" s="20"/>
      <c r="CV585" s="20"/>
      <c r="CW585" s="20"/>
      <c r="CX585" s="20"/>
      <c r="CY585" s="20"/>
      <c r="CZ585" s="20"/>
      <c r="DA585" s="20"/>
      <c r="DB585" s="20"/>
      <c r="DC585" s="20"/>
      <c r="DD585" s="20"/>
      <c r="DE585" s="20"/>
      <c r="DF585" s="20"/>
      <c r="DG585" s="20"/>
      <c r="DH585" s="20"/>
      <c r="DI585" s="20"/>
      <c r="DJ585" s="20"/>
    </row>
    <row r="586" spans="1:114" s="21" customFormat="1" ht="48" customHeight="1">
      <c r="A586" s="193">
        <v>66</v>
      </c>
      <c r="B586" s="226" t="s">
        <v>1064</v>
      </c>
      <c r="C586" s="226" t="s">
        <v>240</v>
      </c>
      <c r="D586" s="226" t="s">
        <v>241</v>
      </c>
      <c r="E586" s="226" t="s">
        <v>242</v>
      </c>
      <c r="F586" s="226" t="s">
        <v>243</v>
      </c>
      <c r="G586" s="226" t="s">
        <v>188</v>
      </c>
      <c r="H586" s="226"/>
      <c r="I586" s="226"/>
      <c r="J586" s="227">
        <v>44173</v>
      </c>
      <c r="K586" s="226" t="s">
        <v>244</v>
      </c>
      <c r="L586" s="169"/>
      <c r="M586" s="170">
        <v>300000000</v>
      </c>
      <c r="N586" s="359">
        <v>300000000</v>
      </c>
      <c r="O586" s="3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20"/>
      <c r="AX586" s="20"/>
      <c r="AY586" s="20"/>
      <c r="AZ586" s="20"/>
      <c r="BA586" s="20"/>
      <c r="BB586" s="20"/>
      <c r="BC586" s="20"/>
      <c r="BD586" s="20"/>
      <c r="BE586" s="20"/>
      <c r="BF586" s="20"/>
      <c r="BG586" s="20"/>
      <c r="BH586" s="20"/>
      <c r="BI586" s="20"/>
      <c r="BJ586" s="20"/>
      <c r="BK586" s="20"/>
      <c r="BL586" s="20"/>
      <c r="BM586" s="20"/>
      <c r="BN586" s="20"/>
      <c r="BO586" s="20"/>
      <c r="BP586" s="20"/>
      <c r="BQ586" s="20"/>
      <c r="BR586" s="20"/>
      <c r="BS586" s="20"/>
      <c r="BT586" s="20"/>
      <c r="BU586" s="20"/>
      <c r="BV586" s="20"/>
      <c r="BW586" s="20"/>
      <c r="BX586" s="20"/>
      <c r="BY586" s="20"/>
      <c r="BZ586" s="20"/>
      <c r="CA586" s="20"/>
      <c r="CB586" s="20"/>
      <c r="CC586" s="20"/>
      <c r="CD586" s="20"/>
      <c r="CE586" s="20"/>
      <c r="CF586" s="20"/>
      <c r="CG586" s="20"/>
      <c r="CH586" s="20"/>
      <c r="CI586" s="20"/>
      <c r="CJ586" s="20"/>
      <c r="CK586" s="20"/>
      <c r="CL586" s="20"/>
      <c r="CM586" s="20"/>
      <c r="CN586" s="20"/>
      <c r="CO586" s="20"/>
      <c r="CP586" s="20"/>
      <c r="CQ586" s="20"/>
      <c r="CR586" s="20"/>
      <c r="CS586" s="20"/>
      <c r="CT586" s="20"/>
      <c r="CU586" s="20"/>
      <c r="CV586" s="20"/>
      <c r="CW586" s="20"/>
      <c r="CX586" s="20"/>
      <c r="CY586" s="20"/>
      <c r="CZ586" s="20"/>
      <c r="DA586" s="20"/>
      <c r="DB586" s="20"/>
      <c r="DC586" s="20"/>
      <c r="DD586" s="20"/>
      <c r="DE586" s="20"/>
      <c r="DF586" s="20"/>
      <c r="DG586" s="20"/>
      <c r="DH586" s="20"/>
      <c r="DI586" s="20"/>
      <c r="DJ586" s="20"/>
    </row>
    <row r="587" spans="1:114" s="21" customFormat="1" ht="48" customHeight="1">
      <c r="A587" s="193">
        <v>67</v>
      </c>
      <c r="B587" s="226" t="s">
        <v>3257</v>
      </c>
      <c r="C587" s="226" t="s">
        <v>504</v>
      </c>
      <c r="D587" s="226" t="s">
        <v>1294</v>
      </c>
      <c r="E587" s="227" t="s">
        <v>1295</v>
      </c>
      <c r="F587" s="226" t="s">
        <v>3258</v>
      </c>
      <c r="G587" s="226" t="s">
        <v>188</v>
      </c>
      <c r="H587" s="226"/>
      <c r="I587" s="226"/>
      <c r="J587" s="227">
        <v>43998</v>
      </c>
      <c r="K587" s="226" t="s">
        <v>1296</v>
      </c>
      <c r="L587" s="169"/>
      <c r="M587" s="170">
        <v>10000000</v>
      </c>
      <c r="N587" s="359">
        <v>10000000</v>
      </c>
      <c r="O587" s="3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20"/>
      <c r="AX587" s="20"/>
      <c r="AY587" s="20"/>
      <c r="AZ587" s="20"/>
      <c r="BA587" s="20"/>
      <c r="BB587" s="20"/>
      <c r="BC587" s="20"/>
      <c r="BD587" s="20"/>
      <c r="BE587" s="20"/>
      <c r="BF587" s="20"/>
      <c r="BG587" s="20"/>
      <c r="BH587" s="20"/>
      <c r="BI587" s="20"/>
      <c r="BJ587" s="20"/>
      <c r="BK587" s="20"/>
      <c r="BL587" s="20"/>
      <c r="BM587" s="20"/>
      <c r="BN587" s="20"/>
      <c r="BO587" s="20"/>
      <c r="BP587" s="20"/>
      <c r="BQ587" s="20"/>
      <c r="BR587" s="20"/>
      <c r="BS587" s="20"/>
      <c r="BT587" s="20"/>
      <c r="BU587" s="20"/>
      <c r="BV587" s="20"/>
      <c r="BW587" s="20"/>
      <c r="BX587" s="20"/>
      <c r="BY587" s="20"/>
      <c r="BZ587" s="20"/>
      <c r="CA587" s="20"/>
      <c r="CB587" s="20"/>
      <c r="CC587" s="20"/>
      <c r="CD587" s="20"/>
      <c r="CE587" s="20"/>
      <c r="CF587" s="20"/>
      <c r="CG587" s="20"/>
      <c r="CH587" s="20"/>
      <c r="CI587" s="20"/>
      <c r="CJ587" s="20"/>
      <c r="CK587" s="20"/>
      <c r="CL587" s="20"/>
      <c r="CM587" s="20"/>
      <c r="CN587" s="20"/>
      <c r="CO587" s="20"/>
      <c r="CP587" s="20"/>
      <c r="CQ587" s="20"/>
      <c r="CR587" s="20"/>
      <c r="CS587" s="20"/>
      <c r="CT587" s="20"/>
      <c r="CU587" s="20"/>
      <c r="CV587" s="20"/>
      <c r="CW587" s="20"/>
      <c r="CX587" s="20"/>
      <c r="CY587" s="20"/>
      <c r="CZ587" s="20"/>
      <c r="DA587" s="20"/>
      <c r="DB587" s="20"/>
      <c r="DC587" s="20"/>
      <c r="DD587" s="20"/>
      <c r="DE587" s="20"/>
      <c r="DF587" s="20"/>
      <c r="DG587" s="20"/>
      <c r="DH587" s="20"/>
      <c r="DI587" s="20"/>
      <c r="DJ587" s="20"/>
    </row>
    <row r="588" spans="1:114" s="21" customFormat="1" ht="48" customHeight="1">
      <c r="A588" s="193">
        <v>68</v>
      </c>
      <c r="B588" s="226" t="s">
        <v>1377</v>
      </c>
      <c r="C588" s="226" t="s">
        <v>1378</v>
      </c>
      <c r="D588" s="226" t="s">
        <v>1379</v>
      </c>
      <c r="E588" s="226" t="s">
        <v>1380</v>
      </c>
      <c r="F588" s="226" t="s">
        <v>2185</v>
      </c>
      <c r="G588" s="226" t="s">
        <v>188</v>
      </c>
      <c r="H588" s="226"/>
      <c r="I588" s="226"/>
      <c r="J588" s="227">
        <v>44006</v>
      </c>
      <c r="K588" s="226" t="s">
        <v>245</v>
      </c>
      <c r="L588" s="169"/>
      <c r="M588" s="170">
        <v>47000000</v>
      </c>
      <c r="N588" s="359">
        <v>47000000</v>
      </c>
      <c r="O588" s="72"/>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20"/>
      <c r="AX588" s="20"/>
      <c r="AY588" s="20"/>
      <c r="AZ588" s="20"/>
      <c r="BA588" s="20"/>
      <c r="BB588" s="20"/>
      <c r="BC588" s="20"/>
      <c r="BD588" s="20"/>
      <c r="BE588" s="20"/>
      <c r="BF588" s="20"/>
      <c r="BG588" s="20"/>
      <c r="BH588" s="20"/>
      <c r="BI588" s="20"/>
      <c r="BJ588" s="20"/>
      <c r="BK588" s="20"/>
      <c r="BL588" s="20"/>
      <c r="BM588" s="20"/>
      <c r="BN588" s="20"/>
      <c r="BO588" s="20"/>
      <c r="BP588" s="20"/>
      <c r="BQ588" s="20"/>
      <c r="BR588" s="20"/>
      <c r="BS588" s="20"/>
      <c r="BT588" s="20"/>
      <c r="BU588" s="20"/>
      <c r="BV588" s="20"/>
      <c r="BW588" s="20"/>
      <c r="BX588" s="20"/>
      <c r="BY588" s="20"/>
      <c r="BZ588" s="20"/>
      <c r="CA588" s="20"/>
      <c r="CB588" s="20"/>
      <c r="CC588" s="20"/>
      <c r="CD588" s="20"/>
      <c r="CE588" s="20"/>
      <c r="CF588" s="20"/>
      <c r="CG588" s="20"/>
      <c r="CH588" s="20"/>
      <c r="CI588" s="20"/>
      <c r="CJ588" s="20"/>
      <c r="CK588" s="20"/>
      <c r="CL588" s="20"/>
      <c r="CM588" s="20"/>
      <c r="CN588" s="20"/>
      <c r="CO588" s="20"/>
      <c r="CP588" s="20"/>
      <c r="CQ588" s="20"/>
      <c r="CR588" s="20"/>
      <c r="CS588" s="20"/>
      <c r="CT588" s="20"/>
      <c r="CU588" s="20"/>
      <c r="CV588" s="20"/>
      <c r="CW588" s="20"/>
      <c r="CX588" s="20"/>
      <c r="CY588" s="20"/>
      <c r="CZ588" s="20"/>
      <c r="DA588" s="20"/>
      <c r="DB588" s="20"/>
      <c r="DC588" s="20"/>
      <c r="DD588" s="20"/>
      <c r="DE588" s="20"/>
      <c r="DF588" s="20"/>
      <c r="DG588" s="20"/>
      <c r="DH588" s="20"/>
      <c r="DI588" s="20"/>
      <c r="DJ588" s="20"/>
    </row>
    <row r="589" spans="1:114" s="21" customFormat="1" ht="48" customHeight="1">
      <c r="A589" s="193">
        <v>69</v>
      </c>
      <c r="B589" s="226" t="s">
        <v>1695</v>
      </c>
      <c r="C589" s="226" t="s">
        <v>1696</v>
      </c>
      <c r="D589" s="226" t="s">
        <v>1697</v>
      </c>
      <c r="E589" s="226" t="s">
        <v>1698</v>
      </c>
      <c r="F589" s="226" t="s">
        <v>1699</v>
      </c>
      <c r="G589" s="226" t="s">
        <v>188</v>
      </c>
      <c r="H589" s="226"/>
      <c r="I589" s="226"/>
      <c r="J589" s="227">
        <v>44050</v>
      </c>
      <c r="K589" s="226" t="s">
        <v>1700</v>
      </c>
      <c r="L589" s="168"/>
      <c r="M589" s="170">
        <v>5176000</v>
      </c>
      <c r="N589" s="359">
        <v>5176000</v>
      </c>
      <c r="O589" s="72"/>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20"/>
      <c r="AX589" s="20"/>
      <c r="AY589" s="20"/>
      <c r="AZ589" s="20"/>
      <c r="BA589" s="20"/>
      <c r="BB589" s="20"/>
      <c r="BC589" s="20"/>
      <c r="BD589" s="20"/>
      <c r="BE589" s="20"/>
      <c r="BF589" s="20"/>
      <c r="BG589" s="20"/>
      <c r="BH589" s="20"/>
      <c r="BI589" s="20"/>
      <c r="BJ589" s="20"/>
      <c r="BK589" s="20"/>
      <c r="BL589" s="20"/>
      <c r="BM589" s="20"/>
      <c r="BN589" s="20"/>
      <c r="BO589" s="20"/>
      <c r="BP589" s="20"/>
      <c r="BQ589" s="20"/>
      <c r="BR589" s="20"/>
      <c r="BS589" s="20"/>
      <c r="BT589" s="20"/>
      <c r="BU589" s="20"/>
      <c r="BV589" s="20"/>
      <c r="BW589" s="20"/>
      <c r="BX589" s="20"/>
      <c r="BY589" s="20"/>
      <c r="BZ589" s="20"/>
      <c r="CA589" s="20"/>
      <c r="CB589" s="20"/>
      <c r="CC589" s="20"/>
      <c r="CD589" s="20"/>
      <c r="CE589" s="20"/>
      <c r="CF589" s="20"/>
      <c r="CG589" s="20"/>
      <c r="CH589" s="20"/>
      <c r="CI589" s="20"/>
      <c r="CJ589" s="20"/>
      <c r="CK589" s="20"/>
      <c r="CL589" s="20"/>
      <c r="CM589" s="20"/>
      <c r="CN589" s="20"/>
      <c r="CO589" s="20"/>
      <c r="CP589" s="20"/>
      <c r="CQ589" s="20"/>
      <c r="CR589" s="20"/>
      <c r="CS589" s="20"/>
      <c r="CT589" s="20"/>
      <c r="CU589" s="20"/>
      <c r="CV589" s="20"/>
      <c r="CW589" s="20"/>
      <c r="CX589" s="20"/>
      <c r="CY589" s="20"/>
      <c r="CZ589" s="20"/>
      <c r="DA589" s="20"/>
      <c r="DB589" s="20"/>
      <c r="DC589" s="20"/>
      <c r="DD589" s="20"/>
      <c r="DE589" s="20"/>
      <c r="DF589" s="20"/>
      <c r="DG589" s="20"/>
      <c r="DH589" s="20"/>
      <c r="DI589" s="20"/>
      <c r="DJ589" s="20"/>
    </row>
    <row r="590" spans="1:114" s="21" customFormat="1" ht="48" customHeight="1">
      <c r="A590" s="193">
        <v>70</v>
      </c>
      <c r="B590" s="226" t="s">
        <v>1695</v>
      </c>
      <c r="C590" s="226" t="s">
        <v>1696</v>
      </c>
      <c r="D590" s="226" t="s">
        <v>1697</v>
      </c>
      <c r="E590" s="226" t="s">
        <v>1701</v>
      </c>
      <c r="F590" s="226" t="s">
        <v>1702</v>
      </c>
      <c r="G590" s="226" t="s">
        <v>188</v>
      </c>
      <c r="H590" s="226"/>
      <c r="I590" s="226"/>
      <c r="J590" s="227">
        <v>44050</v>
      </c>
      <c r="K590" s="226" t="s">
        <v>1703</v>
      </c>
      <c r="L590" s="168"/>
      <c r="M590" s="170">
        <v>103537000</v>
      </c>
      <c r="N590" s="359">
        <v>103537000</v>
      </c>
      <c r="O590" s="72"/>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20"/>
      <c r="AX590" s="20"/>
      <c r="AY590" s="20"/>
      <c r="AZ590" s="20"/>
      <c r="BA590" s="20"/>
      <c r="BB590" s="20"/>
      <c r="BC590" s="20"/>
      <c r="BD590" s="20"/>
      <c r="BE590" s="20"/>
      <c r="BF590" s="20"/>
      <c r="BG590" s="20"/>
      <c r="BH590" s="20"/>
      <c r="BI590" s="20"/>
      <c r="BJ590" s="20"/>
      <c r="BK590" s="20"/>
      <c r="BL590" s="20"/>
      <c r="BM590" s="20"/>
      <c r="BN590" s="20"/>
      <c r="BO590" s="20"/>
      <c r="BP590" s="20"/>
      <c r="BQ590" s="20"/>
      <c r="BR590" s="20"/>
      <c r="BS590" s="20"/>
      <c r="BT590" s="20"/>
      <c r="BU590" s="20"/>
      <c r="BV590" s="20"/>
      <c r="BW590" s="20"/>
      <c r="BX590" s="20"/>
      <c r="BY590" s="20"/>
      <c r="BZ590" s="20"/>
      <c r="CA590" s="20"/>
      <c r="CB590" s="20"/>
      <c r="CC590" s="20"/>
      <c r="CD590" s="20"/>
      <c r="CE590" s="20"/>
      <c r="CF590" s="20"/>
      <c r="CG590" s="20"/>
      <c r="CH590" s="20"/>
      <c r="CI590" s="20"/>
      <c r="CJ590" s="20"/>
      <c r="CK590" s="20"/>
      <c r="CL590" s="20"/>
      <c r="CM590" s="20"/>
      <c r="CN590" s="20"/>
      <c r="CO590" s="20"/>
      <c r="CP590" s="20"/>
      <c r="CQ590" s="20"/>
      <c r="CR590" s="20"/>
      <c r="CS590" s="20"/>
      <c r="CT590" s="20"/>
      <c r="CU590" s="20"/>
      <c r="CV590" s="20"/>
      <c r="CW590" s="20"/>
      <c r="CX590" s="20"/>
      <c r="CY590" s="20"/>
      <c r="CZ590" s="20"/>
      <c r="DA590" s="20"/>
      <c r="DB590" s="20"/>
      <c r="DC590" s="20"/>
      <c r="DD590" s="20"/>
      <c r="DE590" s="20"/>
      <c r="DF590" s="20"/>
      <c r="DG590" s="20"/>
      <c r="DH590" s="20"/>
      <c r="DI590" s="20"/>
      <c r="DJ590" s="20"/>
    </row>
    <row r="591" spans="1:114" s="21" customFormat="1" ht="48" customHeight="1">
      <c r="A591" s="193">
        <v>71</v>
      </c>
      <c r="B591" s="229" t="s">
        <v>375</v>
      </c>
      <c r="C591" s="229" t="s">
        <v>2012</v>
      </c>
      <c r="D591" s="229" t="s">
        <v>2013</v>
      </c>
      <c r="E591" s="229" t="s">
        <v>2014</v>
      </c>
      <c r="F591" s="173" t="s">
        <v>2186</v>
      </c>
      <c r="G591" s="172" t="s">
        <v>188</v>
      </c>
      <c r="H591" s="172"/>
      <c r="I591" s="172"/>
      <c r="J591" s="65">
        <v>44069</v>
      </c>
      <c r="K591" s="65">
        <v>44071</v>
      </c>
      <c r="L591" s="165"/>
      <c r="M591" s="355">
        <v>76506000</v>
      </c>
      <c r="N591" s="365">
        <v>76506000</v>
      </c>
      <c r="O591" s="72"/>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20"/>
      <c r="AX591" s="20"/>
      <c r="AY591" s="20"/>
      <c r="AZ591" s="20"/>
      <c r="BA591" s="20"/>
      <c r="BB591" s="20"/>
      <c r="BC591" s="20"/>
      <c r="BD591" s="20"/>
      <c r="BE591" s="20"/>
      <c r="BF591" s="20"/>
      <c r="BG591" s="20"/>
      <c r="BH591" s="20"/>
      <c r="BI591" s="20"/>
      <c r="BJ591" s="20"/>
      <c r="BK591" s="20"/>
      <c r="BL591" s="20"/>
      <c r="BM591" s="20"/>
      <c r="BN591" s="20"/>
      <c r="BO591" s="20"/>
      <c r="BP591" s="20"/>
      <c r="BQ591" s="20"/>
      <c r="BR591" s="20"/>
      <c r="BS591" s="20"/>
      <c r="BT591" s="20"/>
      <c r="BU591" s="20"/>
      <c r="BV591" s="20"/>
      <c r="BW591" s="20"/>
      <c r="BX591" s="20"/>
      <c r="BY591" s="20"/>
      <c r="BZ591" s="20"/>
      <c r="CA591" s="20"/>
      <c r="CB591" s="20"/>
      <c r="CC591" s="20"/>
      <c r="CD591" s="20"/>
      <c r="CE591" s="20"/>
      <c r="CF591" s="20"/>
      <c r="CG591" s="20"/>
      <c r="CH591" s="20"/>
      <c r="CI591" s="20"/>
      <c r="CJ591" s="20"/>
      <c r="CK591" s="20"/>
      <c r="CL591" s="20"/>
      <c r="CM591" s="20"/>
      <c r="CN591" s="20"/>
      <c r="CO591" s="20"/>
      <c r="CP591" s="20"/>
      <c r="CQ591" s="20"/>
      <c r="CR591" s="20"/>
      <c r="CS591" s="20"/>
      <c r="CT591" s="20"/>
      <c r="CU591" s="20"/>
      <c r="CV591" s="20"/>
      <c r="CW591" s="20"/>
      <c r="CX591" s="20"/>
      <c r="CY591" s="20"/>
      <c r="CZ591" s="20"/>
      <c r="DA591" s="20"/>
      <c r="DB591" s="20"/>
      <c r="DC591" s="20"/>
      <c r="DD591" s="20"/>
      <c r="DE591" s="20"/>
      <c r="DF591" s="20"/>
      <c r="DG591" s="20"/>
      <c r="DH591" s="20"/>
      <c r="DI591" s="20"/>
      <c r="DJ591" s="20"/>
    </row>
    <row r="592" spans="1:114" s="21" customFormat="1" ht="48" customHeight="1">
      <c r="A592" s="193">
        <v>72</v>
      </c>
      <c r="B592" s="230" t="s">
        <v>2524</v>
      </c>
      <c r="C592" s="177" t="s">
        <v>15</v>
      </c>
      <c r="D592" s="177" t="s">
        <v>2525</v>
      </c>
      <c r="E592" s="177" t="s">
        <v>2526</v>
      </c>
      <c r="F592" s="231" t="s">
        <v>3259</v>
      </c>
      <c r="G592" s="178" t="s">
        <v>188</v>
      </c>
      <c r="H592" s="178"/>
      <c r="I592" s="178"/>
      <c r="J592" s="179" t="s">
        <v>2101</v>
      </c>
      <c r="K592" s="177" t="s">
        <v>2527</v>
      </c>
      <c r="L592" s="165"/>
      <c r="M592" s="356">
        <v>11175000</v>
      </c>
      <c r="N592" s="366">
        <v>11175000</v>
      </c>
      <c r="O592" s="72"/>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20"/>
      <c r="AX592" s="20"/>
      <c r="AY592" s="20"/>
      <c r="AZ592" s="20"/>
      <c r="BA592" s="20"/>
      <c r="BB592" s="20"/>
      <c r="BC592" s="20"/>
      <c r="BD592" s="20"/>
      <c r="BE592" s="20"/>
      <c r="BF592" s="20"/>
      <c r="BG592" s="20"/>
      <c r="BH592" s="20"/>
      <c r="BI592" s="20"/>
      <c r="BJ592" s="20"/>
      <c r="BK592" s="20"/>
      <c r="BL592" s="20"/>
      <c r="BM592" s="20"/>
      <c r="BN592" s="20"/>
      <c r="BO592" s="20"/>
      <c r="BP592" s="20"/>
      <c r="BQ592" s="20"/>
      <c r="BR592" s="20"/>
      <c r="BS592" s="20"/>
      <c r="BT592" s="20"/>
      <c r="BU592" s="20"/>
      <c r="BV592" s="20"/>
      <c r="BW592" s="20"/>
      <c r="BX592" s="20"/>
      <c r="BY592" s="20"/>
      <c r="BZ592" s="20"/>
      <c r="CA592" s="20"/>
      <c r="CB592" s="20"/>
      <c r="CC592" s="20"/>
      <c r="CD592" s="20"/>
      <c r="CE592" s="20"/>
      <c r="CF592" s="20"/>
      <c r="CG592" s="20"/>
      <c r="CH592" s="20"/>
      <c r="CI592" s="20"/>
      <c r="CJ592" s="20"/>
      <c r="CK592" s="20"/>
      <c r="CL592" s="20"/>
      <c r="CM592" s="20"/>
      <c r="CN592" s="20"/>
      <c r="CO592" s="20"/>
      <c r="CP592" s="20"/>
      <c r="CQ592" s="20"/>
      <c r="CR592" s="20"/>
      <c r="CS592" s="20"/>
      <c r="CT592" s="20"/>
      <c r="CU592" s="20"/>
      <c r="CV592" s="20"/>
      <c r="CW592" s="20"/>
      <c r="CX592" s="20"/>
      <c r="CY592" s="20"/>
      <c r="CZ592" s="20"/>
      <c r="DA592" s="20"/>
      <c r="DB592" s="20"/>
      <c r="DC592" s="20"/>
      <c r="DD592" s="20"/>
      <c r="DE592" s="20"/>
      <c r="DF592" s="20"/>
      <c r="DG592" s="20"/>
      <c r="DH592" s="20"/>
      <c r="DI592" s="20"/>
      <c r="DJ592" s="20"/>
    </row>
    <row r="593" spans="1:114" s="21" customFormat="1" ht="48" customHeight="1">
      <c r="A593" s="193">
        <v>73</v>
      </c>
      <c r="B593" s="230" t="s">
        <v>16</v>
      </c>
      <c r="C593" s="177" t="s">
        <v>17</v>
      </c>
      <c r="D593" s="177" t="s">
        <v>2528</v>
      </c>
      <c r="E593" s="177" t="s">
        <v>2529</v>
      </c>
      <c r="F593" s="232" t="s">
        <v>2530</v>
      </c>
      <c r="G593" s="178" t="s">
        <v>188</v>
      </c>
      <c r="H593" s="178"/>
      <c r="I593" s="178"/>
      <c r="J593" s="179" t="s">
        <v>2102</v>
      </c>
      <c r="K593" s="177" t="s">
        <v>2531</v>
      </c>
      <c r="L593" s="183"/>
      <c r="M593" s="171">
        <v>20000000</v>
      </c>
      <c r="N593" s="362">
        <v>20000000</v>
      </c>
      <c r="O593" s="72"/>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20"/>
      <c r="AX593" s="20"/>
      <c r="AY593" s="20"/>
      <c r="AZ593" s="20"/>
      <c r="BA593" s="20"/>
      <c r="BB593" s="20"/>
      <c r="BC593" s="20"/>
      <c r="BD593" s="20"/>
      <c r="BE593" s="20"/>
      <c r="BF593" s="20"/>
      <c r="BG593" s="20"/>
      <c r="BH593" s="20"/>
      <c r="BI593" s="20"/>
      <c r="BJ593" s="20"/>
      <c r="BK593" s="20"/>
      <c r="BL593" s="20"/>
      <c r="BM593" s="20"/>
      <c r="BN593" s="20"/>
      <c r="BO593" s="20"/>
      <c r="BP593" s="20"/>
      <c r="BQ593" s="20"/>
      <c r="BR593" s="20"/>
      <c r="BS593" s="20"/>
      <c r="BT593" s="20"/>
      <c r="BU593" s="20"/>
      <c r="BV593" s="20"/>
      <c r="BW593" s="20"/>
      <c r="BX593" s="20"/>
      <c r="BY593" s="20"/>
      <c r="BZ593" s="20"/>
      <c r="CA593" s="20"/>
      <c r="CB593" s="20"/>
      <c r="CC593" s="20"/>
      <c r="CD593" s="20"/>
      <c r="CE593" s="20"/>
      <c r="CF593" s="20"/>
      <c r="CG593" s="20"/>
      <c r="CH593" s="20"/>
      <c r="CI593" s="20"/>
      <c r="CJ593" s="20"/>
      <c r="CK593" s="20"/>
      <c r="CL593" s="20"/>
      <c r="CM593" s="20"/>
      <c r="CN593" s="20"/>
      <c r="CO593" s="20"/>
      <c r="CP593" s="20"/>
      <c r="CQ593" s="20"/>
      <c r="CR593" s="20"/>
      <c r="CS593" s="20"/>
      <c r="CT593" s="20"/>
      <c r="CU593" s="20"/>
      <c r="CV593" s="20"/>
      <c r="CW593" s="20"/>
      <c r="CX593" s="20"/>
      <c r="CY593" s="20"/>
      <c r="CZ593" s="20"/>
      <c r="DA593" s="20"/>
      <c r="DB593" s="20"/>
      <c r="DC593" s="20"/>
      <c r="DD593" s="20"/>
      <c r="DE593" s="20"/>
      <c r="DF593" s="20"/>
      <c r="DG593" s="20"/>
      <c r="DH593" s="20"/>
      <c r="DI593" s="20"/>
      <c r="DJ593" s="20"/>
    </row>
    <row r="594" spans="1:114" s="21" customFormat="1" ht="48" customHeight="1">
      <c r="A594" s="193">
        <v>74</v>
      </c>
      <c r="B594" s="230" t="s">
        <v>2532</v>
      </c>
      <c r="C594" s="177" t="s">
        <v>18</v>
      </c>
      <c r="D594" s="177" t="s">
        <v>2533</v>
      </c>
      <c r="E594" s="177" t="s">
        <v>2534</v>
      </c>
      <c r="F594" s="231" t="s">
        <v>2535</v>
      </c>
      <c r="G594" s="178"/>
      <c r="H594" s="178"/>
      <c r="I594" s="178"/>
      <c r="J594" s="179" t="s">
        <v>2101</v>
      </c>
      <c r="K594" s="177" t="s">
        <v>2536</v>
      </c>
      <c r="L594" s="183"/>
      <c r="M594" s="171">
        <v>3015000</v>
      </c>
      <c r="N594" s="360">
        <v>3015000</v>
      </c>
      <c r="O594" s="72"/>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20"/>
      <c r="AX594" s="20"/>
      <c r="AY594" s="20"/>
      <c r="AZ594" s="20"/>
      <c r="BA594" s="20"/>
      <c r="BB594" s="20"/>
      <c r="BC594" s="20"/>
      <c r="BD594" s="20"/>
      <c r="BE594" s="20"/>
      <c r="BF594" s="20"/>
      <c r="BG594" s="20"/>
      <c r="BH594" s="20"/>
      <c r="BI594" s="20"/>
      <c r="BJ594" s="20"/>
      <c r="BK594" s="20"/>
      <c r="BL594" s="20"/>
      <c r="BM594" s="20"/>
      <c r="BN594" s="20"/>
      <c r="BO594" s="20"/>
      <c r="BP594" s="20"/>
      <c r="BQ594" s="20"/>
      <c r="BR594" s="20"/>
      <c r="BS594" s="20"/>
      <c r="BT594" s="20"/>
      <c r="BU594" s="20"/>
      <c r="BV594" s="20"/>
      <c r="BW594" s="20"/>
      <c r="BX594" s="20"/>
      <c r="BY594" s="20"/>
      <c r="BZ594" s="20"/>
      <c r="CA594" s="20"/>
      <c r="CB594" s="20"/>
      <c r="CC594" s="20"/>
      <c r="CD594" s="20"/>
      <c r="CE594" s="20"/>
      <c r="CF594" s="20"/>
      <c r="CG594" s="20"/>
      <c r="CH594" s="20"/>
      <c r="CI594" s="20"/>
      <c r="CJ594" s="20"/>
      <c r="CK594" s="20"/>
      <c r="CL594" s="20"/>
      <c r="CM594" s="20"/>
      <c r="CN594" s="20"/>
      <c r="CO594" s="20"/>
      <c r="CP594" s="20"/>
      <c r="CQ594" s="20"/>
      <c r="CR594" s="20"/>
      <c r="CS594" s="20"/>
      <c r="CT594" s="20"/>
      <c r="CU594" s="20"/>
      <c r="CV594" s="20"/>
      <c r="CW594" s="20"/>
      <c r="CX594" s="20"/>
      <c r="CY594" s="20"/>
      <c r="CZ594" s="20"/>
      <c r="DA594" s="20"/>
      <c r="DB594" s="20"/>
      <c r="DC594" s="20"/>
      <c r="DD594" s="20"/>
      <c r="DE594" s="20"/>
      <c r="DF594" s="20"/>
      <c r="DG594" s="20"/>
      <c r="DH594" s="20"/>
      <c r="DI594" s="20"/>
      <c r="DJ594" s="20"/>
    </row>
    <row r="595" spans="1:114" s="21" customFormat="1" ht="48" customHeight="1">
      <c r="A595" s="193">
        <v>75</v>
      </c>
      <c r="B595" s="230" t="s">
        <v>2537</v>
      </c>
      <c r="C595" s="177" t="s">
        <v>17</v>
      </c>
      <c r="D595" s="177" t="s">
        <v>2538</v>
      </c>
      <c r="E595" s="177" t="s">
        <v>2539</v>
      </c>
      <c r="F595" s="232" t="s">
        <v>2540</v>
      </c>
      <c r="G595" s="178" t="s">
        <v>188</v>
      </c>
      <c r="H595" s="178"/>
      <c r="I595" s="178"/>
      <c r="J595" s="179" t="s">
        <v>2541</v>
      </c>
      <c r="K595" s="177" t="s">
        <v>2542</v>
      </c>
      <c r="L595" s="183"/>
      <c r="M595" s="171">
        <v>19100000</v>
      </c>
      <c r="N595" s="360">
        <v>19100000</v>
      </c>
      <c r="O595" s="72"/>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20"/>
      <c r="AX595" s="20"/>
      <c r="AY595" s="20"/>
      <c r="AZ595" s="20"/>
      <c r="BA595" s="20"/>
      <c r="BB595" s="20"/>
      <c r="BC595" s="20"/>
      <c r="BD595" s="20"/>
      <c r="BE595" s="20"/>
      <c r="BF595" s="20"/>
      <c r="BG595" s="20"/>
      <c r="BH595" s="20"/>
      <c r="BI595" s="20"/>
      <c r="BJ595" s="20"/>
      <c r="BK595" s="20"/>
      <c r="BL595" s="20"/>
      <c r="BM595" s="20"/>
      <c r="BN595" s="20"/>
      <c r="BO595" s="20"/>
      <c r="BP595" s="20"/>
      <c r="BQ595" s="20"/>
      <c r="BR595" s="20"/>
      <c r="BS595" s="20"/>
      <c r="BT595" s="20"/>
      <c r="BU595" s="20"/>
      <c r="BV595" s="20"/>
      <c r="BW595" s="20"/>
      <c r="BX595" s="20"/>
      <c r="BY595" s="20"/>
      <c r="BZ595" s="20"/>
      <c r="CA595" s="20"/>
      <c r="CB595" s="20"/>
      <c r="CC595" s="20"/>
      <c r="CD595" s="20"/>
      <c r="CE595" s="20"/>
      <c r="CF595" s="20"/>
      <c r="CG595" s="20"/>
      <c r="CH595" s="20"/>
      <c r="CI595" s="20"/>
      <c r="CJ595" s="20"/>
      <c r="CK595" s="20"/>
      <c r="CL595" s="20"/>
      <c r="CM595" s="20"/>
      <c r="CN595" s="20"/>
      <c r="CO595" s="20"/>
      <c r="CP595" s="20"/>
      <c r="CQ595" s="20"/>
      <c r="CR595" s="20"/>
      <c r="CS595" s="20"/>
      <c r="CT595" s="20"/>
      <c r="CU595" s="20"/>
      <c r="CV595" s="20"/>
      <c r="CW595" s="20"/>
      <c r="CX595" s="20"/>
      <c r="CY595" s="20"/>
      <c r="CZ595" s="20"/>
      <c r="DA595" s="20"/>
      <c r="DB595" s="20"/>
      <c r="DC595" s="20"/>
      <c r="DD595" s="20"/>
      <c r="DE595" s="20"/>
      <c r="DF595" s="20"/>
      <c r="DG595" s="20"/>
      <c r="DH595" s="20"/>
      <c r="DI595" s="20"/>
      <c r="DJ595" s="20"/>
    </row>
    <row r="596" spans="1:114" s="21" customFormat="1" ht="48" customHeight="1">
      <c r="A596" s="193">
        <v>76</v>
      </c>
      <c r="B596" s="230" t="s">
        <v>2543</v>
      </c>
      <c r="C596" s="177" t="s">
        <v>19</v>
      </c>
      <c r="D596" s="177" t="s">
        <v>2544</v>
      </c>
      <c r="E596" s="177" t="s">
        <v>2545</v>
      </c>
      <c r="F596" s="233" t="s">
        <v>2546</v>
      </c>
      <c r="G596" s="179" t="s">
        <v>188</v>
      </c>
      <c r="H596" s="179"/>
      <c r="I596" s="179"/>
      <c r="J596" s="179" t="s">
        <v>2107</v>
      </c>
      <c r="K596" s="177" t="s">
        <v>2547</v>
      </c>
      <c r="L596" s="165"/>
      <c r="M596" s="357">
        <v>2280000</v>
      </c>
      <c r="N596" s="361">
        <v>2280000</v>
      </c>
      <c r="O596" s="72"/>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20"/>
      <c r="AX596" s="20"/>
      <c r="AY596" s="20"/>
      <c r="AZ596" s="20"/>
      <c r="BA596" s="20"/>
      <c r="BB596" s="20"/>
      <c r="BC596" s="20"/>
      <c r="BD596" s="20"/>
      <c r="BE596" s="20"/>
      <c r="BF596" s="20"/>
      <c r="BG596" s="20"/>
      <c r="BH596" s="20"/>
      <c r="BI596" s="20"/>
      <c r="BJ596" s="20"/>
      <c r="BK596" s="20"/>
      <c r="BL596" s="20"/>
      <c r="BM596" s="20"/>
      <c r="BN596" s="20"/>
      <c r="BO596" s="20"/>
      <c r="BP596" s="20"/>
      <c r="BQ596" s="20"/>
      <c r="BR596" s="20"/>
      <c r="BS596" s="20"/>
      <c r="BT596" s="20"/>
      <c r="BU596" s="20"/>
      <c r="BV596" s="20"/>
      <c r="BW596" s="20"/>
      <c r="BX596" s="20"/>
      <c r="BY596" s="20"/>
      <c r="BZ596" s="20"/>
      <c r="CA596" s="20"/>
      <c r="CB596" s="20"/>
      <c r="CC596" s="20"/>
      <c r="CD596" s="20"/>
      <c r="CE596" s="20"/>
      <c r="CF596" s="20"/>
      <c r="CG596" s="20"/>
      <c r="CH596" s="20"/>
      <c r="CI596" s="20"/>
      <c r="CJ596" s="20"/>
      <c r="CK596" s="20"/>
      <c r="CL596" s="20"/>
      <c r="CM596" s="20"/>
      <c r="CN596" s="20"/>
      <c r="CO596" s="20"/>
      <c r="CP596" s="20"/>
      <c r="CQ596" s="20"/>
      <c r="CR596" s="20"/>
      <c r="CS596" s="20"/>
      <c r="CT596" s="20"/>
      <c r="CU596" s="20"/>
      <c r="CV596" s="20"/>
      <c r="CW596" s="20"/>
      <c r="CX596" s="20"/>
      <c r="CY596" s="20"/>
      <c r="CZ596" s="20"/>
      <c r="DA596" s="20"/>
      <c r="DB596" s="20"/>
      <c r="DC596" s="20"/>
      <c r="DD596" s="20"/>
      <c r="DE596" s="20"/>
      <c r="DF596" s="20"/>
      <c r="DG596" s="20"/>
      <c r="DH596" s="20"/>
      <c r="DI596" s="20"/>
      <c r="DJ596" s="20"/>
    </row>
    <row r="597" spans="1:114" s="19" customFormat="1" ht="48" customHeight="1">
      <c r="A597" s="193">
        <v>77</v>
      </c>
      <c r="B597" s="230" t="s">
        <v>2548</v>
      </c>
      <c r="C597" s="177" t="s">
        <v>20</v>
      </c>
      <c r="D597" s="177" t="s">
        <v>2549</v>
      </c>
      <c r="E597" s="177" t="s">
        <v>2550</v>
      </c>
      <c r="F597" s="232" t="s">
        <v>2246</v>
      </c>
      <c r="G597" s="178" t="s">
        <v>188</v>
      </c>
      <c r="H597" s="178"/>
      <c r="I597" s="178" t="s">
        <v>188</v>
      </c>
      <c r="J597" s="177" t="s">
        <v>2103</v>
      </c>
      <c r="K597" s="177" t="s">
        <v>2551</v>
      </c>
      <c r="L597" s="165"/>
      <c r="M597" s="357">
        <v>8000000</v>
      </c>
      <c r="N597" s="361">
        <v>8000000</v>
      </c>
      <c r="O597" s="78"/>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c r="AO597" s="22"/>
      <c r="AP597" s="22"/>
      <c r="AQ597" s="22"/>
      <c r="AR597" s="22"/>
      <c r="AS597" s="22"/>
      <c r="AT597" s="22"/>
      <c r="AU597" s="22"/>
      <c r="AV597" s="22"/>
      <c r="AW597" s="22"/>
      <c r="AX597" s="22"/>
      <c r="AY597" s="22"/>
      <c r="AZ597" s="22"/>
      <c r="BA597" s="22"/>
      <c r="BB597" s="22"/>
      <c r="BC597" s="22"/>
      <c r="BD597" s="22"/>
      <c r="BE597" s="22"/>
      <c r="BF597" s="22"/>
      <c r="BG597" s="22"/>
      <c r="BH597" s="22"/>
      <c r="BI597" s="22"/>
      <c r="BJ597" s="22"/>
      <c r="BK597" s="22"/>
      <c r="BL597" s="22"/>
      <c r="BM597" s="22"/>
      <c r="BN597" s="22"/>
      <c r="BO597" s="22"/>
      <c r="BP597" s="22"/>
      <c r="BQ597" s="22"/>
      <c r="BR597" s="22"/>
      <c r="BS597" s="22"/>
      <c r="BT597" s="22"/>
      <c r="BU597" s="22"/>
      <c r="BV597" s="22"/>
      <c r="BW597" s="22"/>
      <c r="BX597" s="22"/>
      <c r="BY597" s="22"/>
      <c r="BZ597" s="22"/>
      <c r="CA597" s="22"/>
      <c r="CB597" s="22"/>
      <c r="CC597" s="22"/>
      <c r="CD597" s="22"/>
      <c r="CE597" s="22"/>
      <c r="CF597" s="22"/>
      <c r="CG597" s="22"/>
      <c r="CH597" s="22"/>
      <c r="CI597" s="22"/>
      <c r="CJ597" s="22"/>
      <c r="CK597" s="22"/>
      <c r="CL597" s="22"/>
      <c r="CM597" s="22"/>
      <c r="CN597" s="22"/>
      <c r="CO597" s="22"/>
      <c r="CP597" s="22"/>
      <c r="CQ597" s="22"/>
      <c r="CR597" s="22"/>
      <c r="CS597" s="22"/>
      <c r="CT597" s="22"/>
      <c r="CU597" s="22"/>
      <c r="CV597" s="22"/>
      <c r="CW597" s="22"/>
      <c r="CX597" s="22"/>
      <c r="CY597" s="22"/>
      <c r="CZ597" s="22"/>
      <c r="DA597" s="22"/>
      <c r="DB597" s="22"/>
      <c r="DC597" s="22"/>
      <c r="DD597" s="22"/>
      <c r="DE597" s="22"/>
      <c r="DF597" s="22"/>
      <c r="DG597" s="22"/>
      <c r="DH597" s="22"/>
      <c r="DI597" s="22"/>
      <c r="DJ597" s="22"/>
    </row>
    <row r="598" spans="1:114" s="21" customFormat="1" ht="48" customHeight="1">
      <c r="A598" s="193">
        <v>78</v>
      </c>
      <c r="B598" s="230" t="s">
        <v>2552</v>
      </c>
      <c r="C598" s="177" t="s">
        <v>1015</v>
      </c>
      <c r="D598" s="177" t="s">
        <v>2553</v>
      </c>
      <c r="E598" s="177" t="s">
        <v>2554</v>
      </c>
      <c r="F598" s="232" t="s">
        <v>2555</v>
      </c>
      <c r="G598" s="178" t="s">
        <v>188</v>
      </c>
      <c r="H598" s="178"/>
      <c r="I598" s="178"/>
      <c r="J598" s="179" t="s">
        <v>2104</v>
      </c>
      <c r="K598" s="177" t="s">
        <v>2556</v>
      </c>
      <c r="L598" s="165"/>
      <c r="M598" s="356">
        <v>13200000</v>
      </c>
      <c r="N598" s="361">
        <v>13200000</v>
      </c>
      <c r="O598" s="72"/>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20"/>
      <c r="AX598" s="20"/>
      <c r="AY598" s="20"/>
      <c r="AZ598" s="20"/>
      <c r="BA598" s="20"/>
      <c r="BB598" s="20"/>
      <c r="BC598" s="20"/>
      <c r="BD598" s="20"/>
      <c r="BE598" s="20"/>
      <c r="BF598" s="20"/>
      <c r="BG598" s="20"/>
      <c r="BH598" s="20"/>
      <c r="BI598" s="20"/>
      <c r="BJ598" s="20"/>
      <c r="BK598" s="20"/>
      <c r="BL598" s="20"/>
      <c r="BM598" s="20"/>
      <c r="BN598" s="20"/>
      <c r="BO598" s="20"/>
      <c r="BP598" s="20"/>
      <c r="BQ598" s="20"/>
      <c r="BR598" s="20"/>
      <c r="BS598" s="20"/>
      <c r="BT598" s="20"/>
      <c r="BU598" s="20"/>
      <c r="BV598" s="20"/>
      <c r="BW598" s="20"/>
      <c r="BX598" s="20"/>
      <c r="BY598" s="20"/>
      <c r="BZ598" s="20"/>
      <c r="CA598" s="20"/>
      <c r="CB598" s="20"/>
      <c r="CC598" s="20"/>
      <c r="CD598" s="20"/>
      <c r="CE598" s="20"/>
      <c r="CF598" s="20"/>
      <c r="CG598" s="20"/>
      <c r="CH598" s="20"/>
      <c r="CI598" s="20"/>
      <c r="CJ598" s="20"/>
      <c r="CK598" s="20"/>
      <c r="CL598" s="20"/>
      <c r="CM598" s="20"/>
      <c r="CN598" s="20"/>
      <c r="CO598" s="20"/>
      <c r="CP598" s="20"/>
      <c r="CQ598" s="20"/>
      <c r="CR598" s="20"/>
      <c r="CS598" s="20"/>
      <c r="CT598" s="20"/>
      <c r="CU598" s="20"/>
      <c r="CV598" s="20"/>
      <c r="CW598" s="20"/>
      <c r="CX598" s="20"/>
      <c r="CY598" s="20"/>
      <c r="CZ598" s="20"/>
      <c r="DA598" s="20"/>
      <c r="DB598" s="20"/>
      <c r="DC598" s="20"/>
      <c r="DD598" s="20"/>
      <c r="DE598" s="20"/>
      <c r="DF598" s="20"/>
      <c r="DG598" s="20"/>
      <c r="DH598" s="20"/>
      <c r="DI598" s="20"/>
      <c r="DJ598" s="20"/>
    </row>
    <row r="599" spans="1:114" s="21" customFormat="1" ht="48" customHeight="1">
      <c r="A599" s="193">
        <v>79</v>
      </c>
      <c r="B599" s="230" t="s">
        <v>1016</v>
      </c>
      <c r="C599" s="177" t="s">
        <v>1017</v>
      </c>
      <c r="D599" s="177" t="s">
        <v>2557</v>
      </c>
      <c r="E599" s="177" t="s">
        <v>2558</v>
      </c>
      <c r="F599" s="232" t="s">
        <v>2559</v>
      </c>
      <c r="G599" s="178" t="s">
        <v>188</v>
      </c>
      <c r="H599" s="178"/>
      <c r="I599" s="178" t="s">
        <v>188</v>
      </c>
      <c r="J599" s="179" t="s">
        <v>2105</v>
      </c>
      <c r="K599" s="177" t="s">
        <v>2560</v>
      </c>
      <c r="L599" s="165"/>
      <c r="M599" s="356">
        <v>11891000</v>
      </c>
      <c r="N599" s="361">
        <v>11891000</v>
      </c>
      <c r="O599" s="72"/>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20"/>
      <c r="AX599" s="20"/>
      <c r="AY599" s="20"/>
      <c r="AZ599" s="20"/>
      <c r="BA599" s="20"/>
      <c r="BB599" s="20"/>
      <c r="BC599" s="20"/>
      <c r="BD599" s="20"/>
      <c r="BE599" s="20"/>
      <c r="BF599" s="20"/>
      <c r="BG599" s="20"/>
      <c r="BH599" s="20"/>
      <c r="BI599" s="20"/>
      <c r="BJ599" s="20"/>
      <c r="BK599" s="20"/>
      <c r="BL599" s="20"/>
      <c r="BM599" s="20"/>
      <c r="BN599" s="20"/>
      <c r="BO599" s="20"/>
      <c r="BP599" s="20"/>
      <c r="BQ599" s="20"/>
      <c r="BR599" s="20"/>
      <c r="BS599" s="20"/>
      <c r="BT599" s="20"/>
      <c r="BU599" s="20"/>
      <c r="BV599" s="20"/>
      <c r="BW599" s="20"/>
      <c r="BX599" s="20"/>
      <c r="BY599" s="20"/>
      <c r="BZ599" s="20"/>
      <c r="CA599" s="20"/>
      <c r="CB599" s="20"/>
      <c r="CC599" s="20"/>
      <c r="CD599" s="20"/>
      <c r="CE599" s="20"/>
      <c r="CF599" s="20"/>
      <c r="CG599" s="20"/>
      <c r="CH599" s="20"/>
      <c r="CI599" s="20"/>
      <c r="CJ599" s="20"/>
      <c r="CK599" s="20"/>
      <c r="CL599" s="20"/>
      <c r="CM599" s="20"/>
      <c r="CN599" s="20"/>
      <c r="CO599" s="20"/>
      <c r="CP599" s="20"/>
      <c r="CQ599" s="20"/>
      <c r="CR599" s="20"/>
      <c r="CS599" s="20"/>
      <c r="CT599" s="20"/>
      <c r="CU599" s="20"/>
      <c r="CV599" s="20"/>
      <c r="CW599" s="20"/>
      <c r="CX599" s="20"/>
      <c r="CY599" s="20"/>
      <c r="CZ599" s="20"/>
      <c r="DA599" s="20"/>
      <c r="DB599" s="20"/>
      <c r="DC599" s="20"/>
      <c r="DD599" s="20"/>
      <c r="DE599" s="20"/>
      <c r="DF599" s="20"/>
      <c r="DG599" s="20"/>
      <c r="DH599" s="20"/>
      <c r="DI599" s="20"/>
      <c r="DJ599" s="20"/>
    </row>
    <row r="600" spans="1:114" s="21" customFormat="1" ht="48" customHeight="1">
      <c r="A600" s="193">
        <v>80</v>
      </c>
      <c r="B600" s="230" t="s">
        <v>51</v>
      </c>
      <c r="C600" s="177" t="s">
        <v>52</v>
      </c>
      <c r="D600" s="177" t="s">
        <v>2561</v>
      </c>
      <c r="E600" s="177" t="s">
        <v>2562</v>
      </c>
      <c r="F600" s="232" t="s">
        <v>2563</v>
      </c>
      <c r="G600" s="178" t="s">
        <v>188</v>
      </c>
      <c r="H600" s="178"/>
      <c r="I600" s="178" t="s">
        <v>188</v>
      </c>
      <c r="J600" s="177" t="s">
        <v>2106</v>
      </c>
      <c r="K600" s="177" t="s">
        <v>2564</v>
      </c>
      <c r="L600" s="165"/>
      <c r="M600" s="356">
        <v>5624000</v>
      </c>
      <c r="N600" s="360">
        <v>5624000</v>
      </c>
      <c r="O600" s="72"/>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20"/>
      <c r="AX600" s="20"/>
      <c r="AY600" s="20"/>
      <c r="AZ600" s="20"/>
      <c r="BA600" s="20"/>
      <c r="BB600" s="20"/>
      <c r="BC600" s="20"/>
      <c r="BD600" s="20"/>
      <c r="BE600" s="20"/>
      <c r="BF600" s="20"/>
      <c r="BG600" s="20"/>
      <c r="BH600" s="20"/>
      <c r="BI600" s="20"/>
      <c r="BJ600" s="20"/>
      <c r="BK600" s="20"/>
      <c r="BL600" s="20"/>
      <c r="BM600" s="20"/>
      <c r="BN600" s="20"/>
      <c r="BO600" s="20"/>
      <c r="BP600" s="20"/>
      <c r="BQ600" s="20"/>
      <c r="BR600" s="20"/>
      <c r="BS600" s="20"/>
      <c r="BT600" s="20"/>
      <c r="BU600" s="20"/>
      <c r="BV600" s="20"/>
      <c r="BW600" s="20"/>
      <c r="BX600" s="20"/>
      <c r="BY600" s="20"/>
      <c r="BZ600" s="20"/>
      <c r="CA600" s="20"/>
      <c r="CB600" s="20"/>
      <c r="CC600" s="20"/>
      <c r="CD600" s="20"/>
      <c r="CE600" s="20"/>
      <c r="CF600" s="20"/>
      <c r="CG600" s="20"/>
      <c r="CH600" s="20"/>
      <c r="CI600" s="20"/>
      <c r="CJ600" s="20"/>
      <c r="CK600" s="20"/>
      <c r="CL600" s="20"/>
      <c r="CM600" s="20"/>
      <c r="CN600" s="20"/>
      <c r="CO600" s="20"/>
      <c r="CP600" s="20"/>
      <c r="CQ600" s="20"/>
      <c r="CR600" s="20"/>
      <c r="CS600" s="20"/>
      <c r="CT600" s="20"/>
      <c r="CU600" s="20"/>
      <c r="CV600" s="20"/>
      <c r="CW600" s="20"/>
      <c r="CX600" s="20"/>
      <c r="CY600" s="20"/>
      <c r="CZ600" s="20"/>
      <c r="DA600" s="20"/>
      <c r="DB600" s="20"/>
      <c r="DC600" s="20"/>
      <c r="DD600" s="20"/>
      <c r="DE600" s="20"/>
      <c r="DF600" s="20"/>
      <c r="DG600" s="20"/>
      <c r="DH600" s="20"/>
      <c r="DI600" s="20"/>
      <c r="DJ600" s="20"/>
    </row>
    <row r="601" spans="1:114" s="21" customFormat="1" ht="48" customHeight="1">
      <c r="A601" s="193">
        <v>81</v>
      </c>
      <c r="B601" s="230" t="s">
        <v>53</v>
      </c>
      <c r="C601" s="177" t="s">
        <v>54</v>
      </c>
      <c r="D601" s="177" t="s">
        <v>2565</v>
      </c>
      <c r="E601" s="177" t="s">
        <v>2566</v>
      </c>
      <c r="F601" s="232" t="s">
        <v>2567</v>
      </c>
      <c r="G601" s="178" t="s">
        <v>188</v>
      </c>
      <c r="H601" s="178"/>
      <c r="I601" s="178"/>
      <c r="J601" s="177" t="s">
        <v>2107</v>
      </c>
      <c r="K601" s="177" t="s">
        <v>2568</v>
      </c>
      <c r="L601" s="165"/>
      <c r="M601" s="356">
        <v>66325000</v>
      </c>
      <c r="N601" s="360">
        <v>66325000</v>
      </c>
      <c r="O601" s="72"/>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20"/>
      <c r="AX601" s="20"/>
      <c r="AY601" s="20"/>
      <c r="AZ601" s="20"/>
      <c r="BA601" s="20"/>
      <c r="BB601" s="20"/>
      <c r="BC601" s="20"/>
      <c r="BD601" s="20"/>
      <c r="BE601" s="20"/>
      <c r="BF601" s="20"/>
      <c r="BG601" s="20"/>
      <c r="BH601" s="20"/>
      <c r="BI601" s="20"/>
      <c r="BJ601" s="20"/>
      <c r="BK601" s="20"/>
      <c r="BL601" s="20"/>
      <c r="BM601" s="20"/>
      <c r="BN601" s="20"/>
      <c r="BO601" s="20"/>
      <c r="BP601" s="20"/>
      <c r="BQ601" s="20"/>
      <c r="BR601" s="20"/>
      <c r="BS601" s="20"/>
      <c r="BT601" s="20"/>
      <c r="BU601" s="20"/>
      <c r="BV601" s="20"/>
      <c r="BW601" s="20"/>
      <c r="BX601" s="20"/>
      <c r="BY601" s="20"/>
      <c r="BZ601" s="20"/>
      <c r="CA601" s="20"/>
      <c r="CB601" s="20"/>
      <c r="CC601" s="20"/>
      <c r="CD601" s="20"/>
      <c r="CE601" s="20"/>
      <c r="CF601" s="20"/>
      <c r="CG601" s="20"/>
      <c r="CH601" s="20"/>
      <c r="CI601" s="20"/>
      <c r="CJ601" s="20"/>
      <c r="CK601" s="20"/>
      <c r="CL601" s="20"/>
      <c r="CM601" s="20"/>
      <c r="CN601" s="20"/>
      <c r="CO601" s="20"/>
      <c r="CP601" s="20"/>
      <c r="CQ601" s="20"/>
      <c r="CR601" s="20"/>
      <c r="CS601" s="20"/>
      <c r="CT601" s="20"/>
      <c r="CU601" s="20"/>
      <c r="CV601" s="20"/>
      <c r="CW601" s="20"/>
      <c r="CX601" s="20"/>
      <c r="CY601" s="20"/>
      <c r="CZ601" s="20"/>
      <c r="DA601" s="20"/>
      <c r="DB601" s="20"/>
      <c r="DC601" s="20"/>
      <c r="DD601" s="20"/>
      <c r="DE601" s="20"/>
      <c r="DF601" s="20"/>
      <c r="DG601" s="20"/>
      <c r="DH601" s="20"/>
      <c r="DI601" s="20"/>
      <c r="DJ601" s="20"/>
    </row>
    <row r="602" spans="1:114" s="21" customFormat="1" ht="48" customHeight="1">
      <c r="A602" s="193">
        <v>82</v>
      </c>
      <c r="B602" s="230" t="s">
        <v>2569</v>
      </c>
      <c r="C602" s="177" t="s">
        <v>55</v>
      </c>
      <c r="D602" s="177" t="s">
        <v>2570</v>
      </c>
      <c r="E602" s="177" t="s">
        <v>2571</v>
      </c>
      <c r="F602" s="231" t="s">
        <v>2572</v>
      </c>
      <c r="G602" s="178" t="s">
        <v>188</v>
      </c>
      <c r="H602" s="178"/>
      <c r="I602" s="178"/>
      <c r="J602" s="179" t="s">
        <v>2107</v>
      </c>
      <c r="K602" s="177" t="s">
        <v>2573</v>
      </c>
      <c r="L602" s="165"/>
      <c r="M602" s="356">
        <v>66525000</v>
      </c>
      <c r="N602" s="360">
        <v>66525000</v>
      </c>
      <c r="O602" s="72"/>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20"/>
      <c r="AX602" s="20"/>
      <c r="AY602" s="20"/>
      <c r="AZ602" s="20"/>
      <c r="BA602" s="20"/>
      <c r="BB602" s="20"/>
      <c r="BC602" s="20"/>
      <c r="BD602" s="20"/>
      <c r="BE602" s="20"/>
      <c r="BF602" s="20"/>
      <c r="BG602" s="20"/>
      <c r="BH602" s="20"/>
      <c r="BI602" s="20"/>
      <c r="BJ602" s="20"/>
      <c r="BK602" s="20"/>
      <c r="BL602" s="20"/>
      <c r="BM602" s="20"/>
      <c r="BN602" s="20"/>
      <c r="BO602" s="20"/>
      <c r="BP602" s="20"/>
      <c r="BQ602" s="20"/>
      <c r="BR602" s="20"/>
      <c r="BS602" s="20"/>
      <c r="BT602" s="20"/>
      <c r="BU602" s="20"/>
      <c r="BV602" s="20"/>
      <c r="BW602" s="20"/>
      <c r="BX602" s="20"/>
      <c r="BY602" s="20"/>
      <c r="BZ602" s="20"/>
      <c r="CA602" s="20"/>
      <c r="CB602" s="20"/>
      <c r="CC602" s="20"/>
      <c r="CD602" s="20"/>
      <c r="CE602" s="20"/>
      <c r="CF602" s="20"/>
      <c r="CG602" s="20"/>
      <c r="CH602" s="20"/>
      <c r="CI602" s="20"/>
      <c r="CJ602" s="20"/>
      <c r="CK602" s="20"/>
      <c r="CL602" s="20"/>
      <c r="CM602" s="20"/>
      <c r="CN602" s="20"/>
      <c r="CO602" s="20"/>
      <c r="CP602" s="20"/>
      <c r="CQ602" s="20"/>
      <c r="CR602" s="20"/>
      <c r="CS602" s="20"/>
      <c r="CT602" s="20"/>
      <c r="CU602" s="20"/>
      <c r="CV602" s="20"/>
      <c r="CW602" s="20"/>
      <c r="CX602" s="20"/>
      <c r="CY602" s="20"/>
      <c r="CZ602" s="20"/>
      <c r="DA602" s="20"/>
      <c r="DB602" s="20"/>
      <c r="DC602" s="20"/>
      <c r="DD602" s="20"/>
      <c r="DE602" s="20"/>
      <c r="DF602" s="20"/>
      <c r="DG602" s="20"/>
      <c r="DH602" s="20"/>
      <c r="DI602" s="20"/>
      <c r="DJ602" s="20"/>
    </row>
    <row r="603" spans="1:114" s="21" customFormat="1" ht="48" customHeight="1">
      <c r="A603" s="193">
        <v>83</v>
      </c>
      <c r="B603" s="230" t="s">
        <v>21</v>
      </c>
      <c r="C603" s="177" t="s">
        <v>22</v>
      </c>
      <c r="D603" s="177" t="s">
        <v>2574</v>
      </c>
      <c r="E603" s="177" t="s">
        <v>2575</v>
      </c>
      <c r="F603" s="232" t="s">
        <v>2576</v>
      </c>
      <c r="G603" s="178" t="s">
        <v>188</v>
      </c>
      <c r="H603" s="178"/>
      <c r="I603" s="178"/>
      <c r="J603" s="179" t="s">
        <v>2108</v>
      </c>
      <c r="K603" s="177" t="s">
        <v>2577</v>
      </c>
      <c r="L603" s="165"/>
      <c r="M603" s="356">
        <v>3500000</v>
      </c>
      <c r="N603" s="360">
        <v>3500000</v>
      </c>
      <c r="O603" s="72"/>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20"/>
      <c r="AX603" s="20"/>
      <c r="AY603" s="20"/>
      <c r="AZ603" s="20"/>
      <c r="BA603" s="20"/>
      <c r="BB603" s="20"/>
      <c r="BC603" s="20"/>
      <c r="BD603" s="20"/>
      <c r="BE603" s="20"/>
      <c r="BF603" s="20"/>
      <c r="BG603" s="20"/>
      <c r="BH603" s="20"/>
      <c r="BI603" s="20"/>
      <c r="BJ603" s="20"/>
      <c r="BK603" s="20"/>
      <c r="BL603" s="20"/>
      <c r="BM603" s="20"/>
      <c r="BN603" s="20"/>
      <c r="BO603" s="20"/>
      <c r="BP603" s="20"/>
      <c r="BQ603" s="20"/>
      <c r="BR603" s="20"/>
      <c r="BS603" s="20"/>
      <c r="BT603" s="20"/>
      <c r="BU603" s="20"/>
      <c r="BV603" s="20"/>
      <c r="BW603" s="20"/>
      <c r="BX603" s="20"/>
      <c r="BY603" s="20"/>
      <c r="BZ603" s="20"/>
      <c r="CA603" s="20"/>
      <c r="CB603" s="20"/>
      <c r="CC603" s="20"/>
      <c r="CD603" s="20"/>
      <c r="CE603" s="20"/>
      <c r="CF603" s="20"/>
      <c r="CG603" s="20"/>
      <c r="CH603" s="20"/>
      <c r="CI603" s="20"/>
      <c r="CJ603" s="20"/>
      <c r="CK603" s="20"/>
      <c r="CL603" s="20"/>
      <c r="CM603" s="20"/>
      <c r="CN603" s="20"/>
      <c r="CO603" s="20"/>
      <c r="CP603" s="20"/>
      <c r="CQ603" s="20"/>
      <c r="CR603" s="20"/>
      <c r="CS603" s="20"/>
      <c r="CT603" s="20"/>
      <c r="CU603" s="20"/>
      <c r="CV603" s="20"/>
      <c r="CW603" s="20"/>
      <c r="CX603" s="20"/>
      <c r="CY603" s="20"/>
      <c r="CZ603" s="20"/>
      <c r="DA603" s="20"/>
      <c r="DB603" s="20"/>
      <c r="DC603" s="20"/>
      <c r="DD603" s="20"/>
      <c r="DE603" s="20"/>
      <c r="DF603" s="20"/>
      <c r="DG603" s="20"/>
      <c r="DH603" s="20"/>
      <c r="DI603" s="20"/>
      <c r="DJ603" s="20"/>
    </row>
    <row r="604" spans="1:114" s="21" customFormat="1" ht="48" customHeight="1">
      <c r="A604" s="193">
        <v>84</v>
      </c>
      <c r="B604" s="230" t="s">
        <v>2532</v>
      </c>
      <c r="C604" s="177" t="s">
        <v>23</v>
      </c>
      <c r="D604" s="177" t="s">
        <v>2578</v>
      </c>
      <c r="E604" s="177" t="s">
        <v>2579</v>
      </c>
      <c r="F604" s="234" t="s">
        <v>305</v>
      </c>
      <c r="G604" s="178" t="s">
        <v>188</v>
      </c>
      <c r="H604" s="178"/>
      <c r="I604" s="178"/>
      <c r="J604" s="179" t="s">
        <v>2101</v>
      </c>
      <c r="K604" s="177" t="s">
        <v>2580</v>
      </c>
      <c r="L604" s="165"/>
      <c r="M604" s="356">
        <v>200000</v>
      </c>
      <c r="N604" s="360">
        <v>200000</v>
      </c>
      <c r="O604" s="72"/>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20"/>
      <c r="AX604" s="20"/>
      <c r="AY604" s="20"/>
      <c r="AZ604" s="20"/>
      <c r="BA604" s="20"/>
      <c r="BB604" s="20"/>
      <c r="BC604" s="20"/>
      <c r="BD604" s="20"/>
      <c r="BE604" s="20"/>
      <c r="BF604" s="20"/>
      <c r="BG604" s="20"/>
      <c r="BH604" s="20"/>
      <c r="BI604" s="20"/>
      <c r="BJ604" s="20"/>
      <c r="BK604" s="20"/>
      <c r="BL604" s="20"/>
      <c r="BM604" s="20"/>
      <c r="BN604" s="20"/>
      <c r="BO604" s="20"/>
      <c r="BP604" s="20"/>
      <c r="BQ604" s="20"/>
      <c r="BR604" s="20"/>
      <c r="BS604" s="20"/>
      <c r="BT604" s="20"/>
      <c r="BU604" s="20"/>
      <c r="BV604" s="20"/>
      <c r="BW604" s="20"/>
      <c r="BX604" s="20"/>
      <c r="BY604" s="20"/>
      <c r="BZ604" s="20"/>
      <c r="CA604" s="20"/>
      <c r="CB604" s="20"/>
      <c r="CC604" s="20"/>
      <c r="CD604" s="20"/>
      <c r="CE604" s="20"/>
      <c r="CF604" s="20"/>
      <c r="CG604" s="20"/>
      <c r="CH604" s="20"/>
      <c r="CI604" s="20"/>
      <c r="CJ604" s="20"/>
      <c r="CK604" s="20"/>
      <c r="CL604" s="20"/>
      <c r="CM604" s="20"/>
      <c r="CN604" s="20"/>
      <c r="CO604" s="20"/>
      <c r="CP604" s="20"/>
      <c r="CQ604" s="20"/>
      <c r="CR604" s="20"/>
      <c r="CS604" s="20"/>
      <c r="CT604" s="20"/>
      <c r="CU604" s="20"/>
      <c r="CV604" s="20"/>
      <c r="CW604" s="20"/>
      <c r="CX604" s="20"/>
      <c r="CY604" s="20"/>
      <c r="CZ604" s="20"/>
      <c r="DA604" s="20"/>
      <c r="DB604" s="20"/>
      <c r="DC604" s="20"/>
      <c r="DD604" s="20"/>
      <c r="DE604" s="20"/>
      <c r="DF604" s="20"/>
      <c r="DG604" s="20"/>
      <c r="DH604" s="20"/>
      <c r="DI604" s="20"/>
      <c r="DJ604" s="20"/>
    </row>
    <row r="605" spans="1:114" s="21" customFormat="1" ht="48" customHeight="1">
      <c r="A605" s="193">
        <v>85</v>
      </c>
      <c r="B605" s="230" t="s">
        <v>24</v>
      </c>
      <c r="C605" s="177" t="s">
        <v>25</v>
      </c>
      <c r="D605" s="177" t="s">
        <v>2581</v>
      </c>
      <c r="E605" s="177" t="s">
        <v>2582</v>
      </c>
      <c r="F605" s="232" t="s">
        <v>2583</v>
      </c>
      <c r="G605" s="178" t="s">
        <v>188</v>
      </c>
      <c r="H605" s="178"/>
      <c r="I605" s="178" t="s">
        <v>188</v>
      </c>
      <c r="J605" s="177" t="s">
        <v>2102</v>
      </c>
      <c r="K605" s="177" t="s">
        <v>2584</v>
      </c>
      <c r="L605" s="165"/>
      <c r="M605" s="356">
        <v>10600000</v>
      </c>
      <c r="N605" s="360">
        <v>10600000</v>
      </c>
      <c r="O605" s="72"/>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20"/>
      <c r="AX605" s="20"/>
      <c r="AY605" s="20"/>
      <c r="AZ605" s="20"/>
      <c r="BA605" s="20"/>
      <c r="BB605" s="20"/>
      <c r="BC605" s="20"/>
      <c r="BD605" s="20"/>
      <c r="BE605" s="20"/>
      <c r="BF605" s="20"/>
      <c r="BG605" s="20"/>
      <c r="BH605" s="20"/>
      <c r="BI605" s="20"/>
      <c r="BJ605" s="20"/>
      <c r="BK605" s="20"/>
      <c r="BL605" s="20"/>
      <c r="BM605" s="20"/>
      <c r="BN605" s="20"/>
      <c r="BO605" s="20"/>
      <c r="BP605" s="20"/>
      <c r="BQ605" s="20"/>
      <c r="BR605" s="20"/>
      <c r="BS605" s="20"/>
      <c r="BT605" s="20"/>
      <c r="BU605" s="20"/>
      <c r="BV605" s="20"/>
      <c r="BW605" s="20"/>
      <c r="BX605" s="20"/>
      <c r="BY605" s="20"/>
      <c r="BZ605" s="20"/>
      <c r="CA605" s="20"/>
      <c r="CB605" s="20"/>
      <c r="CC605" s="20"/>
      <c r="CD605" s="20"/>
      <c r="CE605" s="20"/>
      <c r="CF605" s="20"/>
      <c r="CG605" s="20"/>
      <c r="CH605" s="20"/>
      <c r="CI605" s="20"/>
      <c r="CJ605" s="20"/>
      <c r="CK605" s="20"/>
      <c r="CL605" s="20"/>
      <c r="CM605" s="20"/>
      <c r="CN605" s="20"/>
      <c r="CO605" s="20"/>
      <c r="CP605" s="20"/>
      <c r="CQ605" s="20"/>
      <c r="CR605" s="20"/>
      <c r="CS605" s="20"/>
      <c r="CT605" s="20"/>
      <c r="CU605" s="20"/>
      <c r="CV605" s="20"/>
      <c r="CW605" s="20"/>
      <c r="CX605" s="20"/>
      <c r="CY605" s="20"/>
      <c r="CZ605" s="20"/>
      <c r="DA605" s="20"/>
      <c r="DB605" s="20"/>
      <c r="DC605" s="20"/>
      <c r="DD605" s="20"/>
      <c r="DE605" s="20"/>
      <c r="DF605" s="20"/>
      <c r="DG605" s="20"/>
      <c r="DH605" s="20"/>
      <c r="DI605" s="20"/>
      <c r="DJ605" s="20"/>
    </row>
    <row r="606" spans="1:114" s="21" customFormat="1" ht="48" customHeight="1">
      <c r="A606" s="193">
        <v>86</v>
      </c>
      <c r="B606" s="230" t="s">
        <v>26</v>
      </c>
      <c r="C606" s="177" t="s">
        <v>25</v>
      </c>
      <c r="D606" s="177" t="s">
        <v>2585</v>
      </c>
      <c r="E606" s="177" t="s">
        <v>2586</v>
      </c>
      <c r="F606" s="232" t="s">
        <v>2587</v>
      </c>
      <c r="G606" s="178" t="s">
        <v>188</v>
      </c>
      <c r="H606" s="178"/>
      <c r="I606" s="178" t="s">
        <v>188</v>
      </c>
      <c r="J606" s="177" t="s">
        <v>2102</v>
      </c>
      <c r="K606" s="177" t="s">
        <v>2588</v>
      </c>
      <c r="L606" s="165"/>
      <c r="M606" s="356">
        <v>1674000</v>
      </c>
      <c r="N606" s="360">
        <v>1674000</v>
      </c>
      <c r="O606" s="72"/>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20"/>
      <c r="AX606" s="20"/>
      <c r="AY606" s="20"/>
      <c r="AZ606" s="20"/>
      <c r="BA606" s="20"/>
      <c r="BB606" s="20"/>
      <c r="BC606" s="20"/>
      <c r="BD606" s="20"/>
      <c r="BE606" s="20"/>
      <c r="BF606" s="20"/>
      <c r="BG606" s="20"/>
      <c r="BH606" s="20"/>
      <c r="BI606" s="20"/>
      <c r="BJ606" s="20"/>
      <c r="BK606" s="20"/>
      <c r="BL606" s="20"/>
      <c r="BM606" s="20"/>
      <c r="BN606" s="20"/>
      <c r="BO606" s="20"/>
      <c r="BP606" s="20"/>
      <c r="BQ606" s="20"/>
      <c r="BR606" s="20"/>
      <c r="BS606" s="20"/>
      <c r="BT606" s="20"/>
      <c r="BU606" s="20"/>
      <c r="BV606" s="20"/>
      <c r="BW606" s="20"/>
      <c r="BX606" s="20"/>
      <c r="BY606" s="20"/>
      <c r="BZ606" s="20"/>
      <c r="CA606" s="20"/>
      <c r="CB606" s="20"/>
      <c r="CC606" s="20"/>
      <c r="CD606" s="20"/>
      <c r="CE606" s="20"/>
      <c r="CF606" s="20"/>
      <c r="CG606" s="20"/>
      <c r="CH606" s="20"/>
      <c r="CI606" s="20"/>
      <c r="CJ606" s="20"/>
      <c r="CK606" s="20"/>
      <c r="CL606" s="20"/>
      <c r="CM606" s="20"/>
      <c r="CN606" s="20"/>
      <c r="CO606" s="20"/>
      <c r="CP606" s="20"/>
      <c r="CQ606" s="20"/>
      <c r="CR606" s="20"/>
      <c r="CS606" s="20"/>
      <c r="CT606" s="20"/>
      <c r="CU606" s="20"/>
      <c r="CV606" s="20"/>
      <c r="CW606" s="20"/>
      <c r="CX606" s="20"/>
      <c r="CY606" s="20"/>
      <c r="CZ606" s="20"/>
      <c r="DA606" s="20"/>
      <c r="DB606" s="20"/>
      <c r="DC606" s="20"/>
      <c r="DD606" s="20"/>
      <c r="DE606" s="20"/>
      <c r="DF606" s="20"/>
      <c r="DG606" s="20"/>
      <c r="DH606" s="20"/>
      <c r="DI606" s="20"/>
      <c r="DJ606" s="20"/>
    </row>
    <row r="607" spans="1:114" s="21" customFormat="1" ht="48" customHeight="1">
      <c r="A607" s="193">
        <v>87</v>
      </c>
      <c r="B607" s="230" t="s">
        <v>27</v>
      </c>
      <c r="C607" s="177" t="s">
        <v>820</v>
      </c>
      <c r="D607" s="177" t="s">
        <v>2589</v>
      </c>
      <c r="E607" s="177" t="s">
        <v>2590</v>
      </c>
      <c r="F607" s="231" t="s">
        <v>2591</v>
      </c>
      <c r="G607" s="178"/>
      <c r="H607" s="178"/>
      <c r="I607" s="178"/>
      <c r="J607" s="177" t="s">
        <v>2101</v>
      </c>
      <c r="K607" s="177" t="s">
        <v>2592</v>
      </c>
      <c r="L607" s="166"/>
      <c r="M607" s="356">
        <v>993000</v>
      </c>
      <c r="N607" s="360">
        <v>993000</v>
      </c>
      <c r="O607" s="72"/>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20"/>
      <c r="AX607" s="20"/>
      <c r="AY607" s="20"/>
      <c r="AZ607" s="20"/>
      <c r="BA607" s="20"/>
      <c r="BB607" s="20"/>
      <c r="BC607" s="20"/>
      <c r="BD607" s="20"/>
      <c r="BE607" s="20"/>
      <c r="BF607" s="20"/>
      <c r="BG607" s="20"/>
      <c r="BH607" s="20"/>
      <c r="BI607" s="20"/>
      <c r="BJ607" s="20"/>
      <c r="BK607" s="20"/>
      <c r="BL607" s="20"/>
      <c r="BM607" s="20"/>
      <c r="BN607" s="20"/>
      <c r="BO607" s="20"/>
      <c r="BP607" s="20"/>
      <c r="BQ607" s="20"/>
      <c r="BR607" s="20"/>
      <c r="BS607" s="20"/>
      <c r="BT607" s="20"/>
      <c r="BU607" s="20"/>
      <c r="BV607" s="20"/>
      <c r="BW607" s="20"/>
      <c r="BX607" s="20"/>
      <c r="BY607" s="20"/>
      <c r="BZ607" s="20"/>
      <c r="CA607" s="20"/>
      <c r="CB607" s="20"/>
      <c r="CC607" s="20"/>
      <c r="CD607" s="20"/>
      <c r="CE607" s="20"/>
      <c r="CF607" s="20"/>
      <c r="CG607" s="20"/>
      <c r="CH607" s="20"/>
      <c r="CI607" s="20"/>
      <c r="CJ607" s="20"/>
      <c r="CK607" s="20"/>
      <c r="CL607" s="20"/>
      <c r="CM607" s="20"/>
      <c r="CN607" s="20"/>
      <c r="CO607" s="20"/>
      <c r="CP607" s="20"/>
      <c r="CQ607" s="20"/>
      <c r="CR607" s="20"/>
      <c r="CS607" s="20"/>
      <c r="CT607" s="20"/>
      <c r="CU607" s="20"/>
      <c r="CV607" s="20"/>
      <c r="CW607" s="20"/>
      <c r="CX607" s="20"/>
      <c r="CY607" s="20"/>
      <c r="CZ607" s="20"/>
      <c r="DA607" s="20"/>
      <c r="DB607" s="20"/>
      <c r="DC607" s="20"/>
      <c r="DD607" s="20"/>
      <c r="DE607" s="20"/>
      <c r="DF607" s="20"/>
      <c r="DG607" s="20"/>
      <c r="DH607" s="20"/>
      <c r="DI607" s="20"/>
      <c r="DJ607" s="20"/>
    </row>
    <row r="608" spans="1:114" s="21" customFormat="1" ht="48" customHeight="1">
      <c r="A608" s="193">
        <v>88</v>
      </c>
      <c r="B608" s="230" t="s">
        <v>921</v>
      </c>
      <c r="C608" s="177" t="s">
        <v>922</v>
      </c>
      <c r="D608" s="177" t="s">
        <v>2593</v>
      </c>
      <c r="E608" s="177" t="s">
        <v>2594</v>
      </c>
      <c r="F608" s="232" t="s">
        <v>2595</v>
      </c>
      <c r="G608" s="178" t="s">
        <v>188</v>
      </c>
      <c r="H608" s="178"/>
      <c r="I608" s="178"/>
      <c r="J608" s="179" t="s">
        <v>2107</v>
      </c>
      <c r="K608" s="177" t="s">
        <v>2596</v>
      </c>
      <c r="L608" s="166"/>
      <c r="M608" s="356">
        <v>20000000</v>
      </c>
      <c r="N608" s="360">
        <v>20000000</v>
      </c>
      <c r="O608" s="72"/>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20"/>
      <c r="AX608" s="20"/>
      <c r="AY608" s="20"/>
      <c r="AZ608" s="20"/>
      <c r="BA608" s="20"/>
      <c r="BB608" s="20"/>
      <c r="BC608" s="20"/>
      <c r="BD608" s="20"/>
      <c r="BE608" s="20"/>
      <c r="BF608" s="20"/>
      <c r="BG608" s="20"/>
      <c r="BH608" s="20"/>
      <c r="BI608" s="20"/>
      <c r="BJ608" s="20"/>
      <c r="BK608" s="20"/>
      <c r="BL608" s="20"/>
      <c r="BM608" s="20"/>
      <c r="BN608" s="20"/>
      <c r="BO608" s="20"/>
      <c r="BP608" s="20"/>
      <c r="BQ608" s="20"/>
      <c r="BR608" s="20"/>
      <c r="BS608" s="20"/>
      <c r="BT608" s="20"/>
      <c r="BU608" s="20"/>
      <c r="BV608" s="20"/>
      <c r="BW608" s="20"/>
      <c r="BX608" s="20"/>
      <c r="BY608" s="20"/>
      <c r="BZ608" s="20"/>
      <c r="CA608" s="20"/>
      <c r="CB608" s="20"/>
      <c r="CC608" s="20"/>
      <c r="CD608" s="20"/>
      <c r="CE608" s="20"/>
      <c r="CF608" s="20"/>
      <c r="CG608" s="20"/>
      <c r="CH608" s="20"/>
      <c r="CI608" s="20"/>
      <c r="CJ608" s="20"/>
      <c r="CK608" s="20"/>
      <c r="CL608" s="20"/>
      <c r="CM608" s="20"/>
      <c r="CN608" s="20"/>
      <c r="CO608" s="20"/>
      <c r="CP608" s="20"/>
      <c r="CQ608" s="20"/>
      <c r="CR608" s="20"/>
      <c r="CS608" s="20"/>
      <c r="CT608" s="20"/>
      <c r="CU608" s="20"/>
      <c r="CV608" s="20"/>
      <c r="CW608" s="20"/>
      <c r="CX608" s="20"/>
      <c r="CY608" s="20"/>
      <c r="CZ608" s="20"/>
      <c r="DA608" s="20"/>
      <c r="DB608" s="20"/>
      <c r="DC608" s="20"/>
      <c r="DD608" s="20"/>
      <c r="DE608" s="20"/>
      <c r="DF608" s="20"/>
      <c r="DG608" s="20"/>
      <c r="DH608" s="20"/>
      <c r="DI608" s="20"/>
      <c r="DJ608" s="20"/>
    </row>
    <row r="609" spans="1:114" s="21" customFormat="1" ht="48" customHeight="1">
      <c r="A609" s="193">
        <v>89</v>
      </c>
      <c r="B609" s="230" t="s">
        <v>51</v>
      </c>
      <c r="C609" s="177" t="s">
        <v>52</v>
      </c>
      <c r="D609" s="177" t="s">
        <v>2597</v>
      </c>
      <c r="E609" s="177" t="s">
        <v>2598</v>
      </c>
      <c r="F609" s="180" t="s">
        <v>2599</v>
      </c>
      <c r="G609" s="178" t="s">
        <v>188</v>
      </c>
      <c r="H609" s="178"/>
      <c r="I609" s="178" t="s">
        <v>188</v>
      </c>
      <c r="J609" s="177" t="s">
        <v>2106</v>
      </c>
      <c r="K609" s="177" t="s">
        <v>1297</v>
      </c>
      <c r="L609" s="166"/>
      <c r="M609" s="356">
        <v>112475000</v>
      </c>
      <c r="N609" s="360">
        <v>112475000</v>
      </c>
      <c r="O609" s="72"/>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20"/>
      <c r="AX609" s="20"/>
      <c r="AY609" s="20"/>
      <c r="AZ609" s="20"/>
      <c r="BA609" s="20"/>
      <c r="BB609" s="20"/>
      <c r="BC609" s="20"/>
      <c r="BD609" s="20"/>
      <c r="BE609" s="20"/>
      <c r="BF609" s="20"/>
      <c r="BG609" s="20"/>
      <c r="BH609" s="20"/>
      <c r="BI609" s="20"/>
      <c r="BJ609" s="20"/>
      <c r="BK609" s="20"/>
      <c r="BL609" s="20"/>
      <c r="BM609" s="20"/>
      <c r="BN609" s="20"/>
      <c r="BO609" s="20"/>
      <c r="BP609" s="20"/>
      <c r="BQ609" s="20"/>
      <c r="BR609" s="20"/>
      <c r="BS609" s="20"/>
      <c r="BT609" s="20"/>
      <c r="BU609" s="20"/>
      <c r="BV609" s="20"/>
      <c r="BW609" s="20"/>
      <c r="BX609" s="20"/>
      <c r="BY609" s="20"/>
      <c r="BZ609" s="20"/>
      <c r="CA609" s="20"/>
      <c r="CB609" s="20"/>
      <c r="CC609" s="20"/>
      <c r="CD609" s="20"/>
      <c r="CE609" s="20"/>
      <c r="CF609" s="20"/>
      <c r="CG609" s="20"/>
      <c r="CH609" s="20"/>
      <c r="CI609" s="20"/>
      <c r="CJ609" s="20"/>
      <c r="CK609" s="20"/>
      <c r="CL609" s="20"/>
      <c r="CM609" s="20"/>
      <c r="CN609" s="20"/>
      <c r="CO609" s="20"/>
      <c r="CP609" s="20"/>
      <c r="CQ609" s="20"/>
      <c r="CR609" s="20"/>
      <c r="CS609" s="20"/>
      <c r="CT609" s="20"/>
      <c r="CU609" s="20"/>
      <c r="CV609" s="20"/>
      <c r="CW609" s="20"/>
      <c r="CX609" s="20"/>
      <c r="CY609" s="20"/>
      <c r="CZ609" s="20"/>
      <c r="DA609" s="20"/>
      <c r="DB609" s="20"/>
      <c r="DC609" s="20"/>
      <c r="DD609" s="20"/>
      <c r="DE609" s="20"/>
      <c r="DF609" s="20"/>
      <c r="DG609" s="20"/>
      <c r="DH609" s="20"/>
      <c r="DI609" s="20"/>
      <c r="DJ609" s="20"/>
    </row>
    <row r="610" spans="1:114" s="21" customFormat="1" ht="48" customHeight="1">
      <c r="A610" s="193">
        <v>90</v>
      </c>
      <c r="B610" s="235" t="s">
        <v>65</v>
      </c>
      <c r="C610" s="181" t="s">
        <v>66</v>
      </c>
      <c r="D610" s="177" t="s">
        <v>2600</v>
      </c>
      <c r="E610" s="177" t="s">
        <v>2601</v>
      </c>
      <c r="F610" s="182" t="s">
        <v>2602</v>
      </c>
      <c r="G610" s="178" t="s">
        <v>188</v>
      </c>
      <c r="H610" s="178"/>
      <c r="I610" s="178"/>
      <c r="J610" s="179" t="s">
        <v>2109</v>
      </c>
      <c r="K610" s="181" t="s">
        <v>2603</v>
      </c>
      <c r="L610" s="166"/>
      <c r="M610" s="356">
        <v>16500000</v>
      </c>
      <c r="N610" s="360">
        <v>16500000</v>
      </c>
      <c r="O610" s="72"/>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20"/>
      <c r="AX610" s="20"/>
      <c r="AY610" s="20"/>
      <c r="AZ610" s="20"/>
      <c r="BA610" s="20"/>
      <c r="BB610" s="20"/>
      <c r="BC610" s="20"/>
      <c r="BD610" s="20"/>
      <c r="BE610" s="20"/>
      <c r="BF610" s="20"/>
      <c r="BG610" s="20"/>
      <c r="BH610" s="20"/>
      <c r="BI610" s="20"/>
      <c r="BJ610" s="20"/>
      <c r="BK610" s="20"/>
      <c r="BL610" s="20"/>
      <c r="BM610" s="20"/>
      <c r="BN610" s="20"/>
      <c r="BO610" s="20"/>
      <c r="BP610" s="20"/>
      <c r="BQ610" s="20"/>
      <c r="BR610" s="20"/>
      <c r="BS610" s="20"/>
      <c r="BT610" s="20"/>
      <c r="BU610" s="20"/>
      <c r="BV610" s="20"/>
      <c r="BW610" s="20"/>
      <c r="BX610" s="20"/>
      <c r="BY610" s="20"/>
      <c r="BZ610" s="20"/>
      <c r="CA610" s="20"/>
      <c r="CB610" s="20"/>
      <c r="CC610" s="20"/>
      <c r="CD610" s="20"/>
      <c r="CE610" s="20"/>
      <c r="CF610" s="20"/>
      <c r="CG610" s="20"/>
      <c r="CH610" s="20"/>
      <c r="CI610" s="20"/>
      <c r="CJ610" s="20"/>
      <c r="CK610" s="20"/>
      <c r="CL610" s="20"/>
      <c r="CM610" s="20"/>
      <c r="CN610" s="20"/>
      <c r="CO610" s="20"/>
      <c r="CP610" s="20"/>
      <c r="CQ610" s="20"/>
      <c r="CR610" s="20"/>
      <c r="CS610" s="20"/>
      <c r="CT610" s="20"/>
      <c r="CU610" s="20"/>
      <c r="CV610" s="20"/>
      <c r="CW610" s="20"/>
      <c r="CX610" s="20"/>
      <c r="CY610" s="20"/>
      <c r="CZ610" s="20"/>
      <c r="DA610" s="20"/>
      <c r="DB610" s="20"/>
      <c r="DC610" s="20"/>
      <c r="DD610" s="20"/>
      <c r="DE610" s="20"/>
      <c r="DF610" s="20"/>
      <c r="DG610" s="20"/>
      <c r="DH610" s="20"/>
      <c r="DI610" s="20"/>
      <c r="DJ610" s="20"/>
    </row>
    <row r="611" spans="1:114" s="21" customFormat="1" ht="48" customHeight="1">
      <c r="A611" s="193">
        <v>91</v>
      </c>
      <c r="B611" s="230" t="s">
        <v>28</v>
      </c>
      <c r="C611" s="177" t="s">
        <v>29</v>
      </c>
      <c r="D611" s="177" t="s">
        <v>2604</v>
      </c>
      <c r="E611" s="177" t="s">
        <v>2605</v>
      </c>
      <c r="F611" s="182" t="s">
        <v>2606</v>
      </c>
      <c r="G611" s="178" t="s">
        <v>188</v>
      </c>
      <c r="H611" s="178"/>
      <c r="I611" s="178" t="s">
        <v>188</v>
      </c>
      <c r="J611" s="177" t="s">
        <v>2102</v>
      </c>
      <c r="K611" s="181" t="s">
        <v>2607</v>
      </c>
      <c r="L611" s="166"/>
      <c r="M611" s="356">
        <v>9700000</v>
      </c>
      <c r="N611" s="360">
        <v>9700000</v>
      </c>
      <c r="O611" s="72"/>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20"/>
      <c r="AX611" s="20"/>
      <c r="AY611" s="20"/>
      <c r="AZ611" s="20"/>
      <c r="BA611" s="20"/>
      <c r="BB611" s="20"/>
      <c r="BC611" s="20"/>
      <c r="BD611" s="20"/>
      <c r="BE611" s="20"/>
      <c r="BF611" s="20"/>
      <c r="BG611" s="20"/>
      <c r="BH611" s="20"/>
      <c r="BI611" s="20"/>
      <c r="BJ611" s="20"/>
      <c r="BK611" s="20"/>
      <c r="BL611" s="20"/>
      <c r="BM611" s="20"/>
      <c r="BN611" s="20"/>
      <c r="BO611" s="20"/>
      <c r="BP611" s="20"/>
      <c r="BQ611" s="20"/>
      <c r="BR611" s="20"/>
      <c r="BS611" s="20"/>
      <c r="BT611" s="20"/>
      <c r="BU611" s="20"/>
      <c r="BV611" s="20"/>
      <c r="BW611" s="20"/>
      <c r="BX611" s="20"/>
      <c r="BY611" s="20"/>
      <c r="BZ611" s="20"/>
      <c r="CA611" s="20"/>
      <c r="CB611" s="20"/>
      <c r="CC611" s="20"/>
      <c r="CD611" s="20"/>
      <c r="CE611" s="20"/>
      <c r="CF611" s="20"/>
      <c r="CG611" s="20"/>
      <c r="CH611" s="20"/>
      <c r="CI611" s="20"/>
      <c r="CJ611" s="20"/>
      <c r="CK611" s="20"/>
      <c r="CL611" s="20"/>
      <c r="CM611" s="20"/>
      <c r="CN611" s="20"/>
      <c r="CO611" s="20"/>
      <c r="CP611" s="20"/>
      <c r="CQ611" s="20"/>
      <c r="CR611" s="20"/>
      <c r="CS611" s="20"/>
      <c r="CT611" s="20"/>
      <c r="CU611" s="20"/>
      <c r="CV611" s="20"/>
      <c r="CW611" s="20"/>
      <c r="CX611" s="20"/>
      <c r="CY611" s="20"/>
      <c r="CZ611" s="20"/>
      <c r="DA611" s="20"/>
      <c r="DB611" s="20"/>
      <c r="DC611" s="20"/>
      <c r="DD611" s="20"/>
      <c r="DE611" s="20"/>
      <c r="DF611" s="20"/>
      <c r="DG611" s="20"/>
      <c r="DH611" s="20"/>
      <c r="DI611" s="20"/>
      <c r="DJ611" s="20"/>
    </row>
    <row r="612" spans="1:114" s="21" customFormat="1" ht="48" customHeight="1">
      <c r="A612" s="193">
        <v>92</v>
      </c>
      <c r="B612" s="207" t="s">
        <v>1298</v>
      </c>
      <c r="C612" s="234" t="s">
        <v>1299</v>
      </c>
      <c r="D612" s="234" t="s">
        <v>2608</v>
      </c>
      <c r="E612" s="234" t="s">
        <v>1300</v>
      </c>
      <c r="F612" s="182" t="s">
        <v>2609</v>
      </c>
      <c r="G612" s="178" t="s">
        <v>188</v>
      </c>
      <c r="H612" s="178"/>
      <c r="I612" s="178"/>
      <c r="J612" s="177" t="s">
        <v>2107</v>
      </c>
      <c r="K612" s="181" t="s">
        <v>1301</v>
      </c>
      <c r="L612" s="166"/>
      <c r="M612" s="356">
        <v>5850000</v>
      </c>
      <c r="N612" s="360">
        <v>5850000</v>
      </c>
      <c r="O612" s="72"/>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20"/>
      <c r="AX612" s="20"/>
      <c r="AY612" s="20"/>
      <c r="AZ612" s="20"/>
      <c r="BA612" s="20"/>
      <c r="BB612" s="20"/>
      <c r="BC612" s="20"/>
      <c r="BD612" s="20"/>
      <c r="BE612" s="20"/>
      <c r="BF612" s="20"/>
      <c r="BG612" s="20"/>
      <c r="BH612" s="20"/>
      <c r="BI612" s="20"/>
      <c r="BJ612" s="20"/>
      <c r="BK612" s="20"/>
      <c r="BL612" s="20"/>
      <c r="BM612" s="20"/>
      <c r="BN612" s="20"/>
      <c r="BO612" s="20"/>
      <c r="BP612" s="20"/>
      <c r="BQ612" s="20"/>
      <c r="BR612" s="20"/>
      <c r="BS612" s="20"/>
      <c r="BT612" s="20"/>
      <c r="BU612" s="20"/>
      <c r="BV612" s="20"/>
      <c r="BW612" s="20"/>
      <c r="BX612" s="20"/>
      <c r="BY612" s="20"/>
      <c r="BZ612" s="20"/>
      <c r="CA612" s="20"/>
      <c r="CB612" s="20"/>
      <c r="CC612" s="20"/>
      <c r="CD612" s="20"/>
      <c r="CE612" s="20"/>
      <c r="CF612" s="20"/>
      <c r="CG612" s="20"/>
      <c r="CH612" s="20"/>
      <c r="CI612" s="20"/>
      <c r="CJ612" s="20"/>
      <c r="CK612" s="20"/>
      <c r="CL612" s="20"/>
      <c r="CM612" s="20"/>
      <c r="CN612" s="20"/>
      <c r="CO612" s="20"/>
      <c r="CP612" s="20"/>
      <c r="CQ612" s="20"/>
      <c r="CR612" s="20"/>
      <c r="CS612" s="20"/>
      <c r="CT612" s="20"/>
      <c r="CU612" s="20"/>
      <c r="CV612" s="20"/>
      <c r="CW612" s="20"/>
      <c r="CX612" s="20"/>
      <c r="CY612" s="20"/>
      <c r="CZ612" s="20"/>
      <c r="DA612" s="20"/>
      <c r="DB612" s="20"/>
      <c r="DC612" s="20"/>
      <c r="DD612" s="20"/>
      <c r="DE612" s="20"/>
      <c r="DF612" s="20"/>
      <c r="DG612" s="20"/>
      <c r="DH612" s="20"/>
      <c r="DI612" s="20"/>
      <c r="DJ612" s="20"/>
    </row>
    <row r="613" spans="1:114" s="21" customFormat="1" ht="48" customHeight="1">
      <c r="A613" s="193">
        <v>93</v>
      </c>
      <c r="B613" s="207" t="s">
        <v>1376</v>
      </c>
      <c r="C613" s="234" t="s">
        <v>17</v>
      </c>
      <c r="D613" s="234" t="s">
        <v>2610</v>
      </c>
      <c r="E613" s="234" t="s">
        <v>2110</v>
      </c>
      <c r="F613" s="234" t="s">
        <v>2611</v>
      </c>
      <c r="G613" s="178" t="s">
        <v>188</v>
      </c>
      <c r="H613" s="178"/>
      <c r="I613" s="178"/>
      <c r="J613" s="177" t="s">
        <v>2111</v>
      </c>
      <c r="K613" s="181" t="s">
        <v>2112</v>
      </c>
      <c r="L613" s="166"/>
      <c r="M613" s="356">
        <v>66000000</v>
      </c>
      <c r="N613" s="360">
        <v>66000000</v>
      </c>
      <c r="O613" s="72"/>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20"/>
      <c r="AX613" s="20"/>
      <c r="AY613" s="20"/>
      <c r="AZ613" s="20"/>
      <c r="BA613" s="20"/>
      <c r="BB613" s="20"/>
      <c r="BC613" s="20"/>
      <c r="BD613" s="20"/>
      <c r="BE613" s="20"/>
      <c r="BF613" s="20"/>
      <c r="BG613" s="20"/>
      <c r="BH613" s="20"/>
      <c r="BI613" s="20"/>
      <c r="BJ613" s="20"/>
      <c r="BK613" s="20"/>
      <c r="BL613" s="20"/>
      <c r="BM613" s="20"/>
      <c r="BN613" s="20"/>
      <c r="BO613" s="20"/>
      <c r="BP613" s="20"/>
      <c r="BQ613" s="20"/>
      <c r="BR613" s="20"/>
      <c r="BS613" s="20"/>
      <c r="BT613" s="20"/>
      <c r="BU613" s="20"/>
      <c r="BV613" s="20"/>
      <c r="BW613" s="20"/>
      <c r="BX613" s="20"/>
      <c r="BY613" s="20"/>
      <c r="BZ613" s="20"/>
      <c r="CA613" s="20"/>
      <c r="CB613" s="20"/>
      <c r="CC613" s="20"/>
      <c r="CD613" s="20"/>
      <c r="CE613" s="20"/>
      <c r="CF613" s="20"/>
      <c r="CG613" s="20"/>
      <c r="CH613" s="20"/>
      <c r="CI613" s="20"/>
      <c r="CJ613" s="20"/>
      <c r="CK613" s="20"/>
      <c r="CL613" s="20"/>
      <c r="CM613" s="20"/>
      <c r="CN613" s="20"/>
      <c r="CO613" s="20"/>
      <c r="CP613" s="20"/>
      <c r="CQ613" s="20"/>
      <c r="CR613" s="20"/>
      <c r="CS613" s="20"/>
      <c r="CT613" s="20"/>
      <c r="CU613" s="20"/>
      <c r="CV613" s="20"/>
      <c r="CW613" s="20"/>
      <c r="CX613" s="20"/>
      <c r="CY613" s="20"/>
      <c r="CZ613" s="20"/>
      <c r="DA613" s="20"/>
      <c r="DB613" s="20"/>
      <c r="DC613" s="20"/>
      <c r="DD613" s="20"/>
      <c r="DE613" s="20"/>
      <c r="DF613" s="20"/>
      <c r="DG613" s="20"/>
      <c r="DH613" s="20"/>
      <c r="DI613" s="20"/>
      <c r="DJ613" s="20"/>
    </row>
    <row r="614" spans="1:114" s="21" customFormat="1" ht="48" customHeight="1">
      <c r="A614" s="193">
        <v>94</v>
      </c>
      <c r="B614" s="236" t="s">
        <v>2113</v>
      </c>
      <c r="C614" s="237" t="s">
        <v>2114</v>
      </c>
      <c r="D614" s="237" t="s">
        <v>2115</v>
      </c>
      <c r="E614" s="237" t="s">
        <v>2116</v>
      </c>
      <c r="F614" s="237" t="s">
        <v>2612</v>
      </c>
      <c r="G614" s="178" t="s">
        <v>188</v>
      </c>
      <c r="H614" s="178"/>
      <c r="I614" s="178"/>
      <c r="J614" s="177" t="s">
        <v>2117</v>
      </c>
      <c r="K614" s="181" t="s">
        <v>2118</v>
      </c>
      <c r="L614" s="165"/>
      <c r="M614" s="356">
        <v>20800000</v>
      </c>
      <c r="N614" s="360">
        <v>20800000</v>
      </c>
      <c r="O614" s="72"/>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20"/>
      <c r="AX614" s="20"/>
      <c r="AY614" s="20"/>
      <c r="AZ614" s="20"/>
      <c r="BA614" s="20"/>
      <c r="BB614" s="20"/>
      <c r="BC614" s="20"/>
      <c r="BD614" s="20"/>
      <c r="BE614" s="20"/>
      <c r="BF614" s="20"/>
      <c r="BG614" s="20"/>
      <c r="BH614" s="20"/>
      <c r="BI614" s="20"/>
      <c r="BJ614" s="20"/>
      <c r="BK614" s="20"/>
      <c r="BL614" s="20"/>
      <c r="BM614" s="20"/>
      <c r="BN614" s="20"/>
      <c r="BO614" s="20"/>
      <c r="BP614" s="20"/>
      <c r="BQ614" s="20"/>
      <c r="BR614" s="20"/>
      <c r="BS614" s="20"/>
      <c r="BT614" s="20"/>
      <c r="BU614" s="20"/>
      <c r="BV614" s="20"/>
      <c r="BW614" s="20"/>
      <c r="BX614" s="20"/>
      <c r="BY614" s="20"/>
      <c r="BZ614" s="20"/>
      <c r="CA614" s="20"/>
      <c r="CB614" s="20"/>
      <c r="CC614" s="20"/>
      <c r="CD614" s="20"/>
      <c r="CE614" s="20"/>
      <c r="CF614" s="20"/>
      <c r="CG614" s="20"/>
      <c r="CH614" s="20"/>
      <c r="CI614" s="20"/>
      <c r="CJ614" s="20"/>
      <c r="CK614" s="20"/>
      <c r="CL614" s="20"/>
      <c r="CM614" s="20"/>
      <c r="CN614" s="20"/>
      <c r="CO614" s="20"/>
      <c r="CP614" s="20"/>
      <c r="CQ614" s="20"/>
      <c r="CR614" s="20"/>
      <c r="CS614" s="20"/>
      <c r="CT614" s="20"/>
      <c r="CU614" s="20"/>
      <c r="CV614" s="20"/>
      <c r="CW614" s="20"/>
      <c r="CX614" s="20"/>
      <c r="CY614" s="20"/>
      <c r="CZ614" s="20"/>
      <c r="DA614" s="20"/>
      <c r="DB614" s="20"/>
      <c r="DC614" s="20"/>
      <c r="DD614" s="20"/>
      <c r="DE614" s="20"/>
      <c r="DF614" s="20"/>
      <c r="DG614" s="20"/>
      <c r="DH614" s="20"/>
      <c r="DI614" s="20"/>
      <c r="DJ614" s="20"/>
    </row>
    <row r="615" spans="1:114" s="21" customFormat="1" ht="48" customHeight="1">
      <c r="A615" s="193">
        <v>95</v>
      </c>
      <c r="B615" s="236" t="s">
        <v>1638</v>
      </c>
      <c r="C615" s="237" t="s">
        <v>2119</v>
      </c>
      <c r="D615" s="237" t="s">
        <v>2120</v>
      </c>
      <c r="E615" s="237" t="s">
        <v>2121</v>
      </c>
      <c r="F615" s="237" t="s">
        <v>2613</v>
      </c>
      <c r="G615" s="178"/>
      <c r="H615" s="178"/>
      <c r="I615" s="178"/>
      <c r="J615" s="177" t="s">
        <v>2122</v>
      </c>
      <c r="K615" s="181" t="s">
        <v>2123</v>
      </c>
      <c r="L615" s="165"/>
      <c r="M615" s="356">
        <v>14400000</v>
      </c>
      <c r="N615" s="360">
        <v>14400000</v>
      </c>
      <c r="O615" s="72"/>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20"/>
      <c r="AX615" s="20"/>
      <c r="AY615" s="20"/>
      <c r="AZ615" s="20"/>
      <c r="BA615" s="20"/>
      <c r="BB615" s="20"/>
      <c r="BC615" s="20"/>
      <c r="BD615" s="20"/>
      <c r="BE615" s="20"/>
      <c r="BF615" s="20"/>
      <c r="BG615" s="20"/>
      <c r="BH615" s="20"/>
      <c r="BI615" s="20"/>
      <c r="BJ615" s="20"/>
      <c r="BK615" s="20"/>
      <c r="BL615" s="20"/>
      <c r="BM615" s="20"/>
      <c r="BN615" s="20"/>
      <c r="BO615" s="20"/>
      <c r="BP615" s="20"/>
      <c r="BQ615" s="20"/>
      <c r="BR615" s="20"/>
      <c r="BS615" s="20"/>
      <c r="BT615" s="20"/>
      <c r="BU615" s="20"/>
      <c r="BV615" s="20"/>
      <c r="BW615" s="20"/>
      <c r="BX615" s="20"/>
      <c r="BY615" s="20"/>
      <c r="BZ615" s="20"/>
      <c r="CA615" s="20"/>
      <c r="CB615" s="20"/>
      <c r="CC615" s="20"/>
      <c r="CD615" s="20"/>
      <c r="CE615" s="20"/>
      <c r="CF615" s="20"/>
      <c r="CG615" s="20"/>
      <c r="CH615" s="20"/>
      <c r="CI615" s="20"/>
      <c r="CJ615" s="20"/>
      <c r="CK615" s="20"/>
      <c r="CL615" s="20"/>
      <c r="CM615" s="20"/>
      <c r="CN615" s="20"/>
      <c r="CO615" s="20"/>
      <c r="CP615" s="20"/>
      <c r="CQ615" s="20"/>
      <c r="CR615" s="20"/>
      <c r="CS615" s="20"/>
      <c r="CT615" s="20"/>
      <c r="CU615" s="20"/>
      <c r="CV615" s="20"/>
      <c r="CW615" s="20"/>
      <c r="CX615" s="20"/>
      <c r="CY615" s="20"/>
      <c r="CZ615" s="20"/>
      <c r="DA615" s="20"/>
      <c r="DB615" s="20"/>
      <c r="DC615" s="20"/>
      <c r="DD615" s="20"/>
      <c r="DE615" s="20"/>
      <c r="DF615" s="20"/>
      <c r="DG615" s="20"/>
      <c r="DH615" s="20"/>
      <c r="DI615" s="20"/>
      <c r="DJ615" s="20"/>
    </row>
    <row r="616" spans="1:114" s="21" customFormat="1" ht="48" customHeight="1">
      <c r="A616" s="193">
        <v>96</v>
      </c>
      <c r="B616" s="236" t="s">
        <v>688</v>
      </c>
      <c r="C616" s="237" t="s">
        <v>2124</v>
      </c>
      <c r="D616" s="237" t="s">
        <v>2614</v>
      </c>
      <c r="E616" s="237" t="s">
        <v>2615</v>
      </c>
      <c r="F616" s="237" t="s">
        <v>2616</v>
      </c>
      <c r="G616" s="238" t="s">
        <v>188</v>
      </c>
      <c r="H616" s="178"/>
      <c r="I616" s="178"/>
      <c r="J616" s="177" t="s">
        <v>2125</v>
      </c>
      <c r="K616" s="177" t="s">
        <v>2617</v>
      </c>
      <c r="L616" s="165"/>
      <c r="M616" s="356">
        <v>10200000</v>
      </c>
      <c r="N616" s="360">
        <v>10200000</v>
      </c>
      <c r="O616" s="72"/>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20"/>
      <c r="AX616" s="20"/>
      <c r="AY616" s="20"/>
      <c r="AZ616" s="20"/>
      <c r="BA616" s="20"/>
      <c r="BB616" s="20"/>
      <c r="BC616" s="20"/>
      <c r="BD616" s="20"/>
      <c r="BE616" s="20"/>
      <c r="BF616" s="20"/>
      <c r="BG616" s="20"/>
      <c r="BH616" s="20"/>
      <c r="BI616" s="20"/>
      <c r="BJ616" s="20"/>
      <c r="BK616" s="20"/>
      <c r="BL616" s="20"/>
      <c r="BM616" s="20"/>
      <c r="BN616" s="20"/>
      <c r="BO616" s="20"/>
      <c r="BP616" s="20"/>
      <c r="BQ616" s="20"/>
      <c r="BR616" s="20"/>
      <c r="BS616" s="20"/>
      <c r="BT616" s="20"/>
      <c r="BU616" s="20"/>
      <c r="BV616" s="20"/>
      <c r="BW616" s="20"/>
      <c r="BX616" s="20"/>
      <c r="BY616" s="20"/>
      <c r="BZ616" s="20"/>
      <c r="CA616" s="20"/>
      <c r="CB616" s="20"/>
      <c r="CC616" s="20"/>
      <c r="CD616" s="20"/>
      <c r="CE616" s="20"/>
      <c r="CF616" s="20"/>
      <c r="CG616" s="20"/>
      <c r="CH616" s="20"/>
      <c r="CI616" s="20"/>
      <c r="CJ616" s="20"/>
      <c r="CK616" s="20"/>
      <c r="CL616" s="20"/>
      <c r="CM616" s="20"/>
      <c r="CN616" s="20"/>
      <c r="CO616" s="20"/>
      <c r="CP616" s="20"/>
      <c r="CQ616" s="20"/>
      <c r="CR616" s="20"/>
      <c r="CS616" s="20"/>
      <c r="CT616" s="20"/>
      <c r="CU616" s="20"/>
      <c r="CV616" s="20"/>
      <c r="CW616" s="20"/>
      <c r="CX616" s="20"/>
      <c r="CY616" s="20"/>
      <c r="CZ616" s="20"/>
      <c r="DA616" s="20"/>
      <c r="DB616" s="20"/>
      <c r="DC616" s="20"/>
      <c r="DD616" s="20"/>
      <c r="DE616" s="20"/>
      <c r="DF616" s="20"/>
      <c r="DG616" s="20"/>
      <c r="DH616" s="20"/>
      <c r="DI616" s="20"/>
      <c r="DJ616" s="20"/>
    </row>
    <row r="617" spans="1:114" s="21" customFormat="1" ht="48" customHeight="1">
      <c r="A617" s="193">
        <v>97</v>
      </c>
      <c r="B617" s="236" t="s">
        <v>2126</v>
      </c>
      <c r="C617" s="239" t="s">
        <v>2127</v>
      </c>
      <c r="D617" s="237" t="s">
        <v>2128</v>
      </c>
      <c r="E617" s="237" t="s">
        <v>2129</v>
      </c>
      <c r="F617" s="239" t="s">
        <v>2618</v>
      </c>
      <c r="G617" s="238" t="s">
        <v>188</v>
      </c>
      <c r="H617" s="178"/>
      <c r="I617" s="178"/>
      <c r="J617" s="237" t="s">
        <v>2130</v>
      </c>
      <c r="K617" s="237" t="s">
        <v>2131</v>
      </c>
      <c r="L617" s="165"/>
      <c r="M617" s="356">
        <v>12700000</v>
      </c>
      <c r="N617" s="360">
        <v>12700000</v>
      </c>
      <c r="O617" s="72"/>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20"/>
      <c r="AX617" s="20"/>
      <c r="AY617" s="20"/>
      <c r="AZ617" s="20"/>
      <c r="BA617" s="20"/>
      <c r="BB617" s="20"/>
      <c r="BC617" s="20"/>
      <c r="BD617" s="20"/>
      <c r="BE617" s="20"/>
      <c r="BF617" s="20"/>
      <c r="BG617" s="20"/>
      <c r="BH617" s="20"/>
      <c r="BI617" s="20"/>
      <c r="BJ617" s="20"/>
      <c r="BK617" s="20"/>
      <c r="BL617" s="20"/>
      <c r="BM617" s="20"/>
      <c r="BN617" s="20"/>
      <c r="BO617" s="20"/>
      <c r="BP617" s="20"/>
      <c r="BQ617" s="20"/>
      <c r="BR617" s="20"/>
      <c r="BS617" s="20"/>
      <c r="BT617" s="20"/>
      <c r="BU617" s="20"/>
      <c r="BV617" s="20"/>
      <c r="BW617" s="20"/>
      <c r="BX617" s="20"/>
      <c r="BY617" s="20"/>
      <c r="BZ617" s="20"/>
      <c r="CA617" s="20"/>
      <c r="CB617" s="20"/>
      <c r="CC617" s="20"/>
      <c r="CD617" s="20"/>
      <c r="CE617" s="20"/>
      <c r="CF617" s="20"/>
      <c r="CG617" s="20"/>
      <c r="CH617" s="20"/>
      <c r="CI617" s="20"/>
      <c r="CJ617" s="20"/>
      <c r="CK617" s="20"/>
      <c r="CL617" s="20"/>
      <c r="CM617" s="20"/>
      <c r="CN617" s="20"/>
      <c r="CO617" s="20"/>
      <c r="CP617" s="20"/>
      <c r="CQ617" s="20"/>
      <c r="CR617" s="20"/>
      <c r="CS617" s="20"/>
      <c r="CT617" s="20"/>
      <c r="CU617" s="20"/>
      <c r="CV617" s="20"/>
      <c r="CW617" s="20"/>
      <c r="CX617" s="20"/>
      <c r="CY617" s="20"/>
      <c r="CZ617" s="20"/>
      <c r="DA617" s="20"/>
      <c r="DB617" s="20"/>
      <c r="DC617" s="20"/>
      <c r="DD617" s="20"/>
      <c r="DE617" s="20"/>
      <c r="DF617" s="20"/>
      <c r="DG617" s="20"/>
      <c r="DH617" s="20"/>
      <c r="DI617" s="20"/>
      <c r="DJ617" s="20"/>
    </row>
    <row r="618" spans="1:114" s="21" customFormat="1" ht="48" customHeight="1">
      <c r="A618" s="193">
        <v>98</v>
      </c>
      <c r="B618" s="236" t="s">
        <v>2619</v>
      </c>
      <c r="C618" s="239" t="s">
        <v>1906</v>
      </c>
      <c r="D618" s="237" t="s">
        <v>2620</v>
      </c>
      <c r="E618" s="237" t="s">
        <v>2621</v>
      </c>
      <c r="F618" s="239" t="s">
        <v>2622</v>
      </c>
      <c r="G618" s="238" t="s">
        <v>188</v>
      </c>
      <c r="H618" s="178"/>
      <c r="I618" s="178"/>
      <c r="J618" s="237" t="s">
        <v>2623</v>
      </c>
      <c r="K618" s="237" t="s">
        <v>2624</v>
      </c>
      <c r="L618" s="165"/>
      <c r="M618" s="356">
        <v>33300000</v>
      </c>
      <c r="N618" s="360">
        <v>33300000</v>
      </c>
      <c r="O618" s="72"/>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20"/>
      <c r="AX618" s="20"/>
      <c r="AY618" s="20"/>
      <c r="AZ618" s="20"/>
      <c r="BA618" s="20"/>
      <c r="BB618" s="20"/>
      <c r="BC618" s="20"/>
      <c r="BD618" s="20"/>
      <c r="BE618" s="20"/>
      <c r="BF618" s="20"/>
      <c r="BG618" s="20"/>
      <c r="BH618" s="20"/>
      <c r="BI618" s="20"/>
      <c r="BJ618" s="20"/>
      <c r="BK618" s="20"/>
      <c r="BL618" s="20"/>
      <c r="BM618" s="20"/>
      <c r="BN618" s="20"/>
      <c r="BO618" s="20"/>
      <c r="BP618" s="20"/>
      <c r="BQ618" s="20"/>
      <c r="BR618" s="20"/>
      <c r="BS618" s="20"/>
      <c r="BT618" s="20"/>
      <c r="BU618" s="20"/>
      <c r="BV618" s="20"/>
      <c r="BW618" s="20"/>
      <c r="BX618" s="20"/>
      <c r="BY618" s="20"/>
      <c r="BZ618" s="20"/>
      <c r="CA618" s="20"/>
      <c r="CB618" s="20"/>
      <c r="CC618" s="20"/>
      <c r="CD618" s="20"/>
      <c r="CE618" s="20"/>
      <c r="CF618" s="20"/>
      <c r="CG618" s="20"/>
      <c r="CH618" s="20"/>
      <c r="CI618" s="20"/>
      <c r="CJ618" s="20"/>
      <c r="CK618" s="20"/>
      <c r="CL618" s="20"/>
      <c r="CM618" s="20"/>
      <c r="CN618" s="20"/>
      <c r="CO618" s="20"/>
      <c r="CP618" s="20"/>
      <c r="CQ618" s="20"/>
      <c r="CR618" s="20"/>
      <c r="CS618" s="20"/>
      <c r="CT618" s="20"/>
      <c r="CU618" s="20"/>
      <c r="CV618" s="20"/>
      <c r="CW618" s="20"/>
      <c r="CX618" s="20"/>
      <c r="CY618" s="20"/>
      <c r="CZ618" s="20"/>
      <c r="DA618" s="20"/>
      <c r="DB618" s="20"/>
      <c r="DC618" s="20"/>
      <c r="DD618" s="20"/>
      <c r="DE618" s="20"/>
      <c r="DF618" s="20"/>
      <c r="DG618" s="20"/>
      <c r="DH618" s="20"/>
      <c r="DI618" s="20"/>
      <c r="DJ618" s="20"/>
    </row>
    <row r="619" spans="1:114" s="21" customFormat="1" ht="48" customHeight="1">
      <c r="A619" s="193">
        <v>99</v>
      </c>
      <c r="B619" s="236" t="s">
        <v>463</v>
      </c>
      <c r="C619" s="239" t="s">
        <v>1912</v>
      </c>
      <c r="D619" s="237" t="s">
        <v>2132</v>
      </c>
      <c r="E619" s="237" t="s">
        <v>2133</v>
      </c>
      <c r="F619" s="239" t="s">
        <v>2625</v>
      </c>
      <c r="G619" s="238" t="s">
        <v>188</v>
      </c>
      <c r="H619" s="178"/>
      <c r="I619" s="178"/>
      <c r="J619" s="237" t="s">
        <v>2134</v>
      </c>
      <c r="K619" s="237" t="s">
        <v>2135</v>
      </c>
      <c r="L619" s="165"/>
      <c r="M619" s="356">
        <v>2450000</v>
      </c>
      <c r="N619" s="360">
        <v>2450000</v>
      </c>
      <c r="O619" s="72"/>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20"/>
      <c r="AX619" s="20"/>
      <c r="AY619" s="20"/>
      <c r="AZ619" s="20"/>
      <c r="BA619" s="20"/>
      <c r="BB619" s="20"/>
      <c r="BC619" s="20"/>
      <c r="BD619" s="20"/>
      <c r="BE619" s="20"/>
      <c r="BF619" s="20"/>
      <c r="BG619" s="20"/>
      <c r="BH619" s="20"/>
      <c r="BI619" s="20"/>
      <c r="BJ619" s="20"/>
      <c r="BK619" s="20"/>
      <c r="BL619" s="20"/>
      <c r="BM619" s="20"/>
      <c r="BN619" s="20"/>
      <c r="BO619" s="20"/>
      <c r="BP619" s="20"/>
      <c r="BQ619" s="20"/>
      <c r="BR619" s="20"/>
      <c r="BS619" s="20"/>
      <c r="BT619" s="20"/>
      <c r="BU619" s="20"/>
      <c r="BV619" s="20"/>
      <c r="BW619" s="20"/>
      <c r="BX619" s="20"/>
      <c r="BY619" s="20"/>
      <c r="BZ619" s="20"/>
      <c r="CA619" s="20"/>
      <c r="CB619" s="20"/>
      <c r="CC619" s="20"/>
      <c r="CD619" s="20"/>
      <c r="CE619" s="20"/>
      <c r="CF619" s="20"/>
      <c r="CG619" s="20"/>
      <c r="CH619" s="20"/>
      <c r="CI619" s="20"/>
      <c r="CJ619" s="20"/>
      <c r="CK619" s="20"/>
      <c r="CL619" s="20"/>
      <c r="CM619" s="20"/>
      <c r="CN619" s="20"/>
      <c r="CO619" s="20"/>
      <c r="CP619" s="20"/>
      <c r="CQ619" s="20"/>
      <c r="CR619" s="20"/>
      <c r="CS619" s="20"/>
      <c r="CT619" s="20"/>
      <c r="CU619" s="20"/>
      <c r="CV619" s="20"/>
      <c r="CW619" s="20"/>
      <c r="CX619" s="20"/>
      <c r="CY619" s="20"/>
      <c r="CZ619" s="20"/>
      <c r="DA619" s="20"/>
      <c r="DB619" s="20"/>
      <c r="DC619" s="20"/>
      <c r="DD619" s="20"/>
      <c r="DE619" s="20"/>
      <c r="DF619" s="20"/>
      <c r="DG619" s="20"/>
      <c r="DH619" s="20"/>
      <c r="DI619" s="20"/>
      <c r="DJ619" s="20"/>
    </row>
    <row r="620" spans="1:114" s="21" customFormat="1" ht="48" customHeight="1">
      <c r="A620" s="193">
        <v>100</v>
      </c>
      <c r="B620" s="236" t="s">
        <v>2626</v>
      </c>
      <c r="C620" s="239" t="s">
        <v>1906</v>
      </c>
      <c r="D620" s="237" t="s">
        <v>2627</v>
      </c>
      <c r="E620" s="237" t="s">
        <v>2628</v>
      </c>
      <c r="F620" s="239" t="s">
        <v>2629</v>
      </c>
      <c r="G620" s="238" t="s">
        <v>188</v>
      </c>
      <c r="H620" s="178"/>
      <c r="I620" s="178"/>
      <c r="J620" s="237" t="s">
        <v>2630</v>
      </c>
      <c r="K620" s="237" t="s">
        <v>2631</v>
      </c>
      <c r="L620" s="165"/>
      <c r="M620" s="356">
        <v>52500000</v>
      </c>
      <c r="N620" s="360">
        <v>52500000</v>
      </c>
      <c r="O620" s="72"/>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20"/>
      <c r="AX620" s="20"/>
      <c r="AY620" s="20"/>
      <c r="AZ620" s="20"/>
      <c r="BA620" s="20"/>
      <c r="BB620" s="20"/>
      <c r="BC620" s="20"/>
      <c r="BD620" s="20"/>
      <c r="BE620" s="20"/>
      <c r="BF620" s="20"/>
      <c r="BG620" s="20"/>
      <c r="BH620" s="20"/>
      <c r="BI620" s="20"/>
      <c r="BJ620" s="20"/>
      <c r="BK620" s="20"/>
      <c r="BL620" s="20"/>
      <c r="BM620" s="20"/>
      <c r="BN620" s="20"/>
      <c r="BO620" s="20"/>
      <c r="BP620" s="20"/>
      <c r="BQ620" s="20"/>
      <c r="BR620" s="20"/>
      <c r="BS620" s="20"/>
      <c r="BT620" s="20"/>
      <c r="BU620" s="20"/>
      <c r="BV620" s="20"/>
      <c r="BW620" s="20"/>
      <c r="BX620" s="20"/>
      <c r="BY620" s="20"/>
      <c r="BZ620" s="20"/>
      <c r="CA620" s="20"/>
      <c r="CB620" s="20"/>
      <c r="CC620" s="20"/>
      <c r="CD620" s="20"/>
      <c r="CE620" s="20"/>
      <c r="CF620" s="20"/>
      <c r="CG620" s="20"/>
      <c r="CH620" s="20"/>
      <c r="CI620" s="20"/>
      <c r="CJ620" s="20"/>
      <c r="CK620" s="20"/>
      <c r="CL620" s="20"/>
      <c r="CM620" s="20"/>
      <c r="CN620" s="20"/>
      <c r="CO620" s="20"/>
      <c r="CP620" s="20"/>
      <c r="CQ620" s="20"/>
      <c r="CR620" s="20"/>
      <c r="CS620" s="20"/>
      <c r="CT620" s="20"/>
      <c r="CU620" s="20"/>
      <c r="CV620" s="20"/>
      <c r="CW620" s="20"/>
      <c r="CX620" s="20"/>
      <c r="CY620" s="20"/>
      <c r="CZ620" s="20"/>
      <c r="DA620" s="20"/>
      <c r="DB620" s="20"/>
      <c r="DC620" s="20"/>
      <c r="DD620" s="20"/>
      <c r="DE620" s="20"/>
      <c r="DF620" s="20"/>
      <c r="DG620" s="20"/>
      <c r="DH620" s="20"/>
      <c r="DI620" s="20"/>
      <c r="DJ620" s="20"/>
    </row>
    <row r="621" spans="1:114" s="21" customFormat="1" ht="48" customHeight="1">
      <c r="A621" s="193">
        <v>101</v>
      </c>
      <c r="B621" s="236" t="s">
        <v>1047</v>
      </c>
      <c r="C621" s="239" t="s">
        <v>1906</v>
      </c>
      <c r="D621" s="237" t="s">
        <v>2632</v>
      </c>
      <c r="E621" s="237" t="s">
        <v>2633</v>
      </c>
      <c r="F621" s="239" t="s">
        <v>2634</v>
      </c>
      <c r="G621" s="238" t="s">
        <v>188</v>
      </c>
      <c r="H621" s="178"/>
      <c r="I621" s="178"/>
      <c r="J621" s="237" t="s">
        <v>2635</v>
      </c>
      <c r="K621" s="237" t="s">
        <v>2636</v>
      </c>
      <c r="L621" s="165"/>
      <c r="M621" s="356">
        <v>16680000</v>
      </c>
      <c r="N621" s="360">
        <v>16680000</v>
      </c>
      <c r="O621" s="72"/>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20"/>
      <c r="AX621" s="20"/>
      <c r="AY621" s="20"/>
      <c r="AZ621" s="20"/>
      <c r="BA621" s="20"/>
      <c r="BB621" s="20"/>
      <c r="BC621" s="20"/>
      <c r="BD621" s="20"/>
      <c r="BE621" s="20"/>
      <c r="BF621" s="20"/>
      <c r="BG621" s="20"/>
      <c r="BH621" s="20"/>
      <c r="BI621" s="20"/>
      <c r="BJ621" s="20"/>
      <c r="BK621" s="20"/>
      <c r="BL621" s="20"/>
      <c r="BM621" s="20"/>
      <c r="BN621" s="20"/>
      <c r="BO621" s="20"/>
      <c r="BP621" s="20"/>
      <c r="BQ621" s="20"/>
      <c r="BR621" s="20"/>
      <c r="BS621" s="20"/>
      <c r="BT621" s="20"/>
      <c r="BU621" s="20"/>
      <c r="BV621" s="20"/>
      <c r="BW621" s="20"/>
      <c r="BX621" s="20"/>
      <c r="BY621" s="20"/>
      <c r="BZ621" s="20"/>
      <c r="CA621" s="20"/>
      <c r="CB621" s="20"/>
      <c r="CC621" s="20"/>
      <c r="CD621" s="20"/>
      <c r="CE621" s="20"/>
      <c r="CF621" s="20"/>
      <c r="CG621" s="20"/>
      <c r="CH621" s="20"/>
      <c r="CI621" s="20"/>
      <c r="CJ621" s="20"/>
      <c r="CK621" s="20"/>
      <c r="CL621" s="20"/>
      <c r="CM621" s="20"/>
      <c r="CN621" s="20"/>
      <c r="CO621" s="20"/>
      <c r="CP621" s="20"/>
      <c r="CQ621" s="20"/>
      <c r="CR621" s="20"/>
      <c r="CS621" s="20"/>
      <c r="CT621" s="20"/>
      <c r="CU621" s="20"/>
      <c r="CV621" s="20"/>
      <c r="CW621" s="20"/>
      <c r="CX621" s="20"/>
      <c r="CY621" s="20"/>
      <c r="CZ621" s="20"/>
      <c r="DA621" s="20"/>
      <c r="DB621" s="20"/>
      <c r="DC621" s="20"/>
      <c r="DD621" s="20"/>
      <c r="DE621" s="20"/>
      <c r="DF621" s="20"/>
      <c r="DG621" s="20"/>
      <c r="DH621" s="20"/>
      <c r="DI621" s="20"/>
      <c r="DJ621" s="20"/>
    </row>
    <row r="622" spans="1:114" s="21" customFormat="1" ht="48" customHeight="1">
      <c r="A622" s="193">
        <v>102</v>
      </c>
      <c r="B622" s="236" t="s">
        <v>510</v>
      </c>
      <c r="C622" s="239" t="s">
        <v>2136</v>
      </c>
      <c r="D622" s="237" t="s">
        <v>2637</v>
      </c>
      <c r="E622" s="237" t="s">
        <v>2137</v>
      </c>
      <c r="F622" s="239" t="s">
        <v>2625</v>
      </c>
      <c r="G622" s="238" t="s">
        <v>188</v>
      </c>
      <c r="H622" s="178"/>
      <c r="I622" s="178"/>
      <c r="J622" s="237" t="s">
        <v>2138</v>
      </c>
      <c r="K622" s="237" t="s">
        <v>2139</v>
      </c>
      <c r="L622" s="165"/>
      <c r="M622" s="356">
        <v>2450000</v>
      </c>
      <c r="N622" s="360">
        <v>2450000</v>
      </c>
      <c r="O622" s="72"/>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20"/>
      <c r="AX622" s="20"/>
      <c r="AY622" s="20"/>
      <c r="AZ622" s="20"/>
      <c r="BA622" s="20"/>
      <c r="BB622" s="20"/>
      <c r="BC622" s="20"/>
      <c r="BD622" s="20"/>
      <c r="BE622" s="20"/>
      <c r="BF622" s="20"/>
      <c r="BG622" s="20"/>
      <c r="BH622" s="20"/>
      <c r="BI622" s="20"/>
      <c r="BJ622" s="20"/>
      <c r="BK622" s="20"/>
      <c r="BL622" s="20"/>
      <c r="BM622" s="20"/>
      <c r="BN622" s="20"/>
      <c r="BO622" s="20"/>
      <c r="BP622" s="20"/>
      <c r="BQ622" s="20"/>
      <c r="BR622" s="20"/>
      <c r="BS622" s="20"/>
      <c r="BT622" s="20"/>
      <c r="BU622" s="20"/>
      <c r="BV622" s="20"/>
      <c r="BW622" s="20"/>
      <c r="BX622" s="20"/>
      <c r="BY622" s="20"/>
      <c r="BZ622" s="20"/>
      <c r="CA622" s="20"/>
      <c r="CB622" s="20"/>
      <c r="CC622" s="20"/>
      <c r="CD622" s="20"/>
      <c r="CE622" s="20"/>
      <c r="CF622" s="20"/>
      <c r="CG622" s="20"/>
      <c r="CH622" s="20"/>
      <c r="CI622" s="20"/>
      <c r="CJ622" s="20"/>
      <c r="CK622" s="20"/>
      <c r="CL622" s="20"/>
      <c r="CM622" s="20"/>
      <c r="CN622" s="20"/>
      <c r="CO622" s="20"/>
      <c r="CP622" s="20"/>
      <c r="CQ622" s="20"/>
      <c r="CR622" s="20"/>
      <c r="CS622" s="20"/>
      <c r="CT622" s="20"/>
      <c r="CU622" s="20"/>
      <c r="CV622" s="20"/>
      <c r="CW622" s="20"/>
      <c r="CX622" s="20"/>
      <c r="CY622" s="20"/>
      <c r="CZ622" s="20"/>
      <c r="DA622" s="20"/>
      <c r="DB622" s="20"/>
      <c r="DC622" s="20"/>
      <c r="DD622" s="20"/>
      <c r="DE622" s="20"/>
      <c r="DF622" s="20"/>
      <c r="DG622" s="20"/>
      <c r="DH622" s="20"/>
      <c r="DI622" s="20"/>
      <c r="DJ622" s="20"/>
    </row>
    <row r="623" spans="1:114" s="21" customFormat="1" ht="48" customHeight="1">
      <c r="A623" s="193">
        <v>103</v>
      </c>
      <c r="B623" s="236" t="s">
        <v>741</v>
      </c>
      <c r="C623" s="239" t="s">
        <v>1906</v>
      </c>
      <c r="D623" s="237" t="s">
        <v>2140</v>
      </c>
      <c r="E623" s="237" t="s">
        <v>2141</v>
      </c>
      <c r="F623" s="239" t="s">
        <v>2638</v>
      </c>
      <c r="G623" s="238" t="s">
        <v>188</v>
      </c>
      <c r="H623" s="178"/>
      <c r="I623" s="178"/>
      <c r="J623" s="237" t="s">
        <v>2142</v>
      </c>
      <c r="K623" s="237" t="s">
        <v>2143</v>
      </c>
      <c r="L623" s="165"/>
      <c r="M623" s="356">
        <v>19000000</v>
      </c>
      <c r="N623" s="360">
        <v>19000000</v>
      </c>
      <c r="O623" s="72"/>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20"/>
      <c r="AX623" s="20"/>
      <c r="AY623" s="20"/>
      <c r="AZ623" s="20"/>
      <c r="BA623" s="20"/>
      <c r="BB623" s="20"/>
      <c r="BC623" s="20"/>
      <c r="BD623" s="20"/>
      <c r="BE623" s="20"/>
      <c r="BF623" s="20"/>
      <c r="BG623" s="20"/>
      <c r="BH623" s="20"/>
      <c r="BI623" s="20"/>
      <c r="BJ623" s="20"/>
      <c r="BK623" s="20"/>
      <c r="BL623" s="20"/>
      <c r="BM623" s="20"/>
      <c r="BN623" s="20"/>
      <c r="BO623" s="20"/>
      <c r="BP623" s="20"/>
      <c r="BQ623" s="20"/>
      <c r="BR623" s="20"/>
      <c r="BS623" s="20"/>
      <c r="BT623" s="20"/>
      <c r="BU623" s="20"/>
      <c r="BV623" s="20"/>
      <c r="BW623" s="20"/>
      <c r="BX623" s="20"/>
      <c r="BY623" s="20"/>
      <c r="BZ623" s="20"/>
      <c r="CA623" s="20"/>
      <c r="CB623" s="20"/>
      <c r="CC623" s="20"/>
      <c r="CD623" s="20"/>
      <c r="CE623" s="20"/>
      <c r="CF623" s="20"/>
      <c r="CG623" s="20"/>
      <c r="CH623" s="20"/>
      <c r="CI623" s="20"/>
      <c r="CJ623" s="20"/>
      <c r="CK623" s="20"/>
      <c r="CL623" s="20"/>
      <c r="CM623" s="20"/>
      <c r="CN623" s="20"/>
      <c r="CO623" s="20"/>
      <c r="CP623" s="20"/>
      <c r="CQ623" s="20"/>
      <c r="CR623" s="20"/>
      <c r="CS623" s="20"/>
      <c r="CT623" s="20"/>
      <c r="CU623" s="20"/>
      <c r="CV623" s="20"/>
      <c r="CW623" s="20"/>
      <c r="CX623" s="20"/>
      <c r="CY623" s="20"/>
      <c r="CZ623" s="20"/>
      <c r="DA623" s="20"/>
      <c r="DB623" s="20"/>
      <c r="DC623" s="20"/>
      <c r="DD623" s="20"/>
      <c r="DE623" s="20"/>
      <c r="DF623" s="20"/>
      <c r="DG623" s="20"/>
      <c r="DH623" s="20"/>
      <c r="DI623" s="20"/>
      <c r="DJ623" s="20"/>
    </row>
    <row r="624" spans="1:114" s="21" customFormat="1" ht="48" customHeight="1">
      <c r="A624" s="193">
        <v>104</v>
      </c>
      <c r="B624" s="236" t="s">
        <v>681</v>
      </c>
      <c r="C624" s="239" t="s">
        <v>1912</v>
      </c>
      <c r="D624" s="237" t="s">
        <v>2144</v>
      </c>
      <c r="E624" s="237" t="s">
        <v>2145</v>
      </c>
      <c r="F624" s="239" t="s">
        <v>2639</v>
      </c>
      <c r="G624" s="238" t="s">
        <v>188</v>
      </c>
      <c r="H624" s="178"/>
      <c r="I624" s="178"/>
      <c r="J624" s="237" t="s">
        <v>2146</v>
      </c>
      <c r="K624" s="237" t="s">
        <v>2147</v>
      </c>
      <c r="L624" s="165"/>
      <c r="M624" s="356">
        <v>31500000</v>
      </c>
      <c r="N624" s="360">
        <v>31500000</v>
      </c>
      <c r="O624" s="72"/>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20"/>
      <c r="AX624" s="20"/>
      <c r="AY624" s="20"/>
      <c r="AZ624" s="20"/>
      <c r="BA624" s="20"/>
      <c r="BB624" s="20"/>
      <c r="BC624" s="20"/>
      <c r="BD624" s="20"/>
      <c r="BE624" s="20"/>
      <c r="BF624" s="20"/>
      <c r="BG624" s="20"/>
      <c r="BH624" s="20"/>
      <c r="BI624" s="20"/>
      <c r="BJ624" s="20"/>
      <c r="BK624" s="20"/>
      <c r="BL624" s="20"/>
      <c r="BM624" s="20"/>
      <c r="BN624" s="20"/>
      <c r="BO624" s="20"/>
      <c r="BP624" s="20"/>
      <c r="BQ624" s="20"/>
      <c r="BR624" s="20"/>
      <c r="BS624" s="20"/>
      <c r="BT624" s="20"/>
      <c r="BU624" s="20"/>
      <c r="BV624" s="20"/>
      <c r="BW624" s="20"/>
      <c r="BX624" s="20"/>
      <c r="BY624" s="20"/>
      <c r="BZ624" s="20"/>
      <c r="CA624" s="20"/>
      <c r="CB624" s="20"/>
      <c r="CC624" s="20"/>
      <c r="CD624" s="20"/>
      <c r="CE624" s="20"/>
      <c r="CF624" s="20"/>
      <c r="CG624" s="20"/>
      <c r="CH624" s="20"/>
      <c r="CI624" s="20"/>
      <c r="CJ624" s="20"/>
      <c r="CK624" s="20"/>
      <c r="CL624" s="20"/>
      <c r="CM624" s="20"/>
      <c r="CN624" s="20"/>
      <c r="CO624" s="20"/>
      <c r="CP624" s="20"/>
      <c r="CQ624" s="20"/>
      <c r="CR624" s="20"/>
      <c r="CS624" s="20"/>
      <c r="CT624" s="20"/>
      <c r="CU624" s="20"/>
      <c r="CV624" s="20"/>
      <c r="CW624" s="20"/>
      <c r="CX624" s="20"/>
      <c r="CY624" s="20"/>
      <c r="CZ624" s="20"/>
      <c r="DA624" s="20"/>
      <c r="DB624" s="20"/>
      <c r="DC624" s="20"/>
      <c r="DD624" s="20"/>
      <c r="DE624" s="20"/>
      <c r="DF624" s="20"/>
      <c r="DG624" s="20"/>
      <c r="DH624" s="20"/>
      <c r="DI624" s="20"/>
      <c r="DJ624" s="20"/>
    </row>
    <row r="625" spans="1:114" s="21" customFormat="1" ht="48" customHeight="1">
      <c r="A625" s="193">
        <v>105</v>
      </c>
      <c r="B625" s="236" t="s">
        <v>2148</v>
      </c>
      <c r="C625" s="239" t="s">
        <v>1912</v>
      </c>
      <c r="D625" s="237" t="s">
        <v>2149</v>
      </c>
      <c r="E625" s="237" t="s">
        <v>2150</v>
      </c>
      <c r="F625" s="239" t="s">
        <v>2640</v>
      </c>
      <c r="G625" s="238" t="s">
        <v>188</v>
      </c>
      <c r="H625" s="178"/>
      <c r="I625" s="178"/>
      <c r="J625" s="237" t="s">
        <v>2151</v>
      </c>
      <c r="K625" s="237" t="s">
        <v>2152</v>
      </c>
      <c r="L625" s="165"/>
      <c r="M625" s="356">
        <v>10000000</v>
      </c>
      <c r="N625" s="360">
        <v>10000000</v>
      </c>
      <c r="O625" s="72"/>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20"/>
      <c r="AX625" s="20"/>
      <c r="AY625" s="20"/>
      <c r="AZ625" s="20"/>
      <c r="BA625" s="20"/>
      <c r="BB625" s="20"/>
      <c r="BC625" s="20"/>
      <c r="BD625" s="20"/>
      <c r="BE625" s="20"/>
      <c r="BF625" s="20"/>
      <c r="BG625" s="20"/>
      <c r="BH625" s="20"/>
      <c r="BI625" s="20"/>
      <c r="BJ625" s="20"/>
      <c r="BK625" s="20"/>
      <c r="BL625" s="20"/>
      <c r="BM625" s="20"/>
      <c r="BN625" s="20"/>
      <c r="BO625" s="20"/>
      <c r="BP625" s="20"/>
      <c r="BQ625" s="20"/>
      <c r="BR625" s="20"/>
      <c r="BS625" s="20"/>
      <c r="BT625" s="20"/>
      <c r="BU625" s="20"/>
      <c r="BV625" s="20"/>
      <c r="BW625" s="20"/>
      <c r="BX625" s="20"/>
      <c r="BY625" s="20"/>
      <c r="BZ625" s="20"/>
      <c r="CA625" s="20"/>
      <c r="CB625" s="20"/>
      <c r="CC625" s="20"/>
      <c r="CD625" s="20"/>
      <c r="CE625" s="20"/>
      <c r="CF625" s="20"/>
      <c r="CG625" s="20"/>
      <c r="CH625" s="20"/>
      <c r="CI625" s="20"/>
      <c r="CJ625" s="20"/>
      <c r="CK625" s="20"/>
      <c r="CL625" s="20"/>
      <c r="CM625" s="20"/>
      <c r="CN625" s="20"/>
      <c r="CO625" s="20"/>
      <c r="CP625" s="20"/>
      <c r="CQ625" s="20"/>
      <c r="CR625" s="20"/>
      <c r="CS625" s="20"/>
      <c r="CT625" s="20"/>
      <c r="CU625" s="20"/>
      <c r="CV625" s="20"/>
      <c r="CW625" s="20"/>
      <c r="CX625" s="20"/>
      <c r="CY625" s="20"/>
      <c r="CZ625" s="20"/>
      <c r="DA625" s="20"/>
      <c r="DB625" s="20"/>
      <c r="DC625" s="20"/>
      <c r="DD625" s="20"/>
      <c r="DE625" s="20"/>
      <c r="DF625" s="20"/>
      <c r="DG625" s="20"/>
      <c r="DH625" s="20"/>
      <c r="DI625" s="20"/>
      <c r="DJ625" s="20"/>
    </row>
    <row r="626" spans="1:114" s="21" customFormat="1" ht="48" customHeight="1">
      <c r="A626" s="193">
        <v>106</v>
      </c>
      <c r="B626" s="236" t="s">
        <v>2153</v>
      </c>
      <c r="C626" s="239" t="s">
        <v>1906</v>
      </c>
      <c r="D626" s="237" t="s">
        <v>2154</v>
      </c>
      <c r="E626" s="237" t="s">
        <v>2155</v>
      </c>
      <c r="F626" s="239" t="s">
        <v>2641</v>
      </c>
      <c r="G626" s="238" t="s">
        <v>188</v>
      </c>
      <c r="H626" s="178"/>
      <c r="I626" s="178"/>
      <c r="J626" s="237" t="s">
        <v>2142</v>
      </c>
      <c r="K626" s="237" t="s">
        <v>2156</v>
      </c>
      <c r="L626" s="165"/>
      <c r="M626" s="356">
        <v>70000000</v>
      </c>
      <c r="N626" s="360">
        <v>70000000</v>
      </c>
      <c r="O626" s="72"/>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20"/>
      <c r="AX626" s="20"/>
      <c r="AY626" s="20"/>
      <c r="AZ626" s="20"/>
      <c r="BA626" s="20"/>
      <c r="BB626" s="20"/>
      <c r="BC626" s="20"/>
      <c r="BD626" s="20"/>
      <c r="BE626" s="20"/>
      <c r="BF626" s="20"/>
      <c r="BG626" s="20"/>
      <c r="BH626" s="20"/>
      <c r="BI626" s="20"/>
      <c r="BJ626" s="20"/>
      <c r="BK626" s="20"/>
      <c r="BL626" s="20"/>
      <c r="BM626" s="20"/>
      <c r="BN626" s="20"/>
      <c r="BO626" s="20"/>
      <c r="BP626" s="20"/>
      <c r="BQ626" s="20"/>
      <c r="BR626" s="20"/>
      <c r="BS626" s="20"/>
      <c r="BT626" s="20"/>
      <c r="BU626" s="20"/>
      <c r="BV626" s="20"/>
      <c r="BW626" s="20"/>
      <c r="BX626" s="20"/>
      <c r="BY626" s="20"/>
      <c r="BZ626" s="20"/>
      <c r="CA626" s="20"/>
      <c r="CB626" s="20"/>
      <c r="CC626" s="20"/>
      <c r="CD626" s="20"/>
      <c r="CE626" s="20"/>
      <c r="CF626" s="20"/>
      <c r="CG626" s="20"/>
      <c r="CH626" s="20"/>
      <c r="CI626" s="20"/>
      <c r="CJ626" s="20"/>
      <c r="CK626" s="20"/>
      <c r="CL626" s="20"/>
      <c r="CM626" s="20"/>
      <c r="CN626" s="20"/>
      <c r="CO626" s="20"/>
      <c r="CP626" s="20"/>
      <c r="CQ626" s="20"/>
      <c r="CR626" s="20"/>
      <c r="CS626" s="20"/>
      <c r="CT626" s="20"/>
      <c r="CU626" s="20"/>
      <c r="CV626" s="20"/>
      <c r="CW626" s="20"/>
      <c r="CX626" s="20"/>
      <c r="CY626" s="20"/>
      <c r="CZ626" s="20"/>
      <c r="DA626" s="20"/>
      <c r="DB626" s="20"/>
      <c r="DC626" s="20"/>
      <c r="DD626" s="20"/>
      <c r="DE626" s="20"/>
      <c r="DF626" s="20"/>
      <c r="DG626" s="20"/>
      <c r="DH626" s="20"/>
      <c r="DI626" s="20"/>
      <c r="DJ626" s="20"/>
    </row>
    <row r="627" spans="1:114" s="21" customFormat="1" ht="48" customHeight="1">
      <c r="A627" s="193">
        <v>107</v>
      </c>
      <c r="B627" s="236" t="s">
        <v>2157</v>
      </c>
      <c r="C627" s="239" t="s">
        <v>1906</v>
      </c>
      <c r="D627" s="237" t="s">
        <v>2158</v>
      </c>
      <c r="E627" s="237" t="s">
        <v>2159</v>
      </c>
      <c r="F627" s="239" t="s">
        <v>2642</v>
      </c>
      <c r="G627" s="238" t="s">
        <v>188</v>
      </c>
      <c r="H627" s="178"/>
      <c r="I627" s="178"/>
      <c r="J627" s="237" t="s">
        <v>2160</v>
      </c>
      <c r="K627" s="237" t="s">
        <v>2161</v>
      </c>
      <c r="L627" s="165"/>
      <c r="M627" s="356">
        <v>1396000</v>
      </c>
      <c r="N627" s="360">
        <v>1396000</v>
      </c>
      <c r="O627" s="72"/>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20"/>
      <c r="AX627" s="20"/>
      <c r="AY627" s="20"/>
      <c r="AZ627" s="20"/>
      <c r="BA627" s="20"/>
      <c r="BB627" s="20"/>
      <c r="BC627" s="20"/>
      <c r="BD627" s="20"/>
      <c r="BE627" s="20"/>
      <c r="BF627" s="20"/>
      <c r="BG627" s="20"/>
      <c r="BH627" s="20"/>
      <c r="BI627" s="20"/>
      <c r="BJ627" s="20"/>
      <c r="BK627" s="20"/>
      <c r="BL627" s="20"/>
      <c r="BM627" s="20"/>
      <c r="BN627" s="20"/>
      <c r="BO627" s="20"/>
      <c r="BP627" s="20"/>
      <c r="BQ627" s="20"/>
      <c r="BR627" s="20"/>
      <c r="BS627" s="20"/>
      <c r="BT627" s="20"/>
      <c r="BU627" s="20"/>
      <c r="BV627" s="20"/>
      <c r="BW627" s="20"/>
      <c r="BX627" s="20"/>
      <c r="BY627" s="20"/>
      <c r="BZ627" s="20"/>
      <c r="CA627" s="20"/>
      <c r="CB627" s="20"/>
      <c r="CC627" s="20"/>
      <c r="CD627" s="20"/>
      <c r="CE627" s="20"/>
      <c r="CF627" s="20"/>
      <c r="CG627" s="20"/>
      <c r="CH627" s="20"/>
      <c r="CI627" s="20"/>
      <c r="CJ627" s="20"/>
      <c r="CK627" s="20"/>
      <c r="CL627" s="20"/>
      <c r="CM627" s="20"/>
      <c r="CN627" s="20"/>
      <c r="CO627" s="20"/>
      <c r="CP627" s="20"/>
      <c r="CQ627" s="20"/>
      <c r="CR627" s="20"/>
      <c r="CS627" s="20"/>
      <c r="CT627" s="20"/>
      <c r="CU627" s="20"/>
      <c r="CV627" s="20"/>
      <c r="CW627" s="20"/>
      <c r="CX627" s="20"/>
      <c r="CY627" s="20"/>
      <c r="CZ627" s="20"/>
      <c r="DA627" s="20"/>
      <c r="DB627" s="20"/>
      <c r="DC627" s="20"/>
      <c r="DD627" s="20"/>
      <c r="DE627" s="20"/>
      <c r="DF627" s="20"/>
      <c r="DG627" s="20"/>
      <c r="DH627" s="20"/>
      <c r="DI627" s="20"/>
      <c r="DJ627" s="20"/>
    </row>
    <row r="628" spans="1:114" s="21" customFormat="1" ht="48" customHeight="1">
      <c r="A628" s="193">
        <v>108</v>
      </c>
      <c r="B628" s="236" t="s">
        <v>1047</v>
      </c>
      <c r="C628" s="239" t="s">
        <v>1906</v>
      </c>
      <c r="D628" s="237" t="s">
        <v>2162</v>
      </c>
      <c r="E628" s="237" t="s">
        <v>2163</v>
      </c>
      <c r="F628" s="239" t="s">
        <v>2643</v>
      </c>
      <c r="G628" s="238" t="s">
        <v>188</v>
      </c>
      <c r="H628" s="178"/>
      <c r="I628" s="178"/>
      <c r="J628" s="237" t="s">
        <v>2164</v>
      </c>
      <c r="K628" s="237" t="s">
        <v>2165</v>
      </c>
      <c r="L628" s="165"/>
      <c r="M628" s="356">
        <v>500000</v>
      </c>
      <c r="N628" s="360">
        <v>500000</v>
      </c>
      <c r="O628" s="72"/>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20"/>
      <c r="AX628" s="20"/>
      <c r="AY628" s="20"/>
      <c r="AZ628" s="20"/>
      <c r="BA628" s="20"/>
      <c r="BB628" s="20"/>
      <c r="BC628" s="20"/>
      <c r="BD628" s="20"/>
      <c r="BE628" s="20"/>
      <c r="BF628" s="20"/>
      <c r="BG628" s="20"/>
      <c r="BH628" s="20"/>
      <c r="BI628" s="20"/>
      <c r="BJ628" s="20"/>
      <c r="BK628" s="20"/>
      <c r="BL628" s="20"/>
      <c r="BM628" s="20"/>
      <c r="BN628" s="20"/>
      <c r="BO628" s="20"/>
      <c r="BP628" s="20"/>
      <c r="BQ628" s="20"/>
      <c r="BR628" s="20"/>
      <c r="BS628" s="20"/>
      <c r="BT628" s="20"/>
      <c r="BU628" s="20"/>
      <c r="BV628" s="20"/>
      <c r="BW628" s="20"/>
      <c r="BX628" s="20"/>
      <c r="BY628" s="20"/>
      <c r="BZ628" s="20"/>
      <c r="CA628" s="20"/>
      <c r="CB628" s="20"/>
      <c r="CC628" s="20"/>
      <c r="CD628" s="20"/>
      <c r="CE628" s="20"/>
      <c r="CF628" s="20"/>
      <c r="CG628" s="20"/>
      <c r="CH628" s="20"/>
      <c r="CI628" s="20"/>
      <c r="CJ628" s="20"/>
      <c r="CK628" s="20"/>
      <c r="CL628" s="20"/>
      <c r="CM628" s="20"/>
      <c r="CN628" s="20"/>
      <c r="CO628" s="20"/>
      <c r="CP628" s="20"/>
      <c r="CQ628" s="20"/>
      <c r="CR628" s="20"/>
      <c r="CS628" s="20"/>
      <c r="CT628" s="20"/>
      <c r="CU628" s="20"/>
      <c r="CV628" s="20"/>
      <c r="CW628" s="20"/>
      <c r="CX628" s="20"/>
      <c r="CY628" s="20"/>
      <c r="CZ628" s="20"/>
      <c r="DA628" s="20"/>
      <c r="DB628" s="20"/>
      <c r="DC628" s="20"/>
      <c r="DD628" s="20"/>
      <c r="DE628" s="20"/>
      <c r="DF628" s="20"/>
      <c r="DG628" s="20"/>
      <c r="DH628" s="20"/>
      <c r="DI628" s="20"/>
      <c r="DJ628" s="20"/>
    </row>
    <row r="629" spans="1:114" s="21" customFormat="1" ht="48" customHeight="1">
      <c r="A629" s="193">
        <v>109</v>
      </c>
      <c r="B629" s="236" t="s">
        <v>1545</v>
      </c>
      <c r="C629" s="239" t="s">
        <v>1906</v>
      </c>
      <c r="D629" s="237" t="s">
        <v>2166</v>
      </c>
      <c r="E629" s="237" t="s">
        <v>2167</v>
      </c>
      <c r="F629" s="239" t="s">
        <v>2644</v>
      </c>
      <c r="G629" s="238" t="s">
        <v>188</v>
      </c>
      <c r="H629" s="178"/>
      <c r="I629" s="178"/>
      <c r="J629" s="237" t="s">
        <v>2160</v>
      </c>
      <c r="K629" s="237" t="s">
        <v>2168</v>
      </c>
      <c r="L629" s="165"/>
      <c r="M629" s="356">
        <v>521000</v>
      </c>
      <c r="N629" s="360">
        <v>521000</v>
      </c>
      <c r="O629" s="72"/>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20"/>
      <c r="AX629" s="20"/>
      <c r="AY629" s="20"/>
      <c r="AZ629" s="20"/>
      <c r="BA629" s="20"/>
      <c r="BB629" s="20"/>
      <c r="BC629" s="20"/>
      <c r="BD629" s="20"/>
      <c r="BE629" s="20"/>
      <c r="BF629" s="20"/>
      <c r="BG629" s="20"/>
      <c r="BH629" s="20"/>
      <c r="BI629" s="20"/>
      <c r="BJ629" s="20"/>
      <c r="BK629" s="20"/>
      <c r="BL629" s="20"/>
      <c r="BM629" s="20"/>
      <c r="BN629" s="20"/>
      <c r="BO629" s="20"/>
      <c r="BP629" s="20"/>
      <c r="BQ629" s="20"/>
      <c r="BR629" s="20"/>
      <c r="BS629" s="20"/>
      <c r="BT629" s="20"/>
      <c r="BU629" s="20"/>
      <c r="BV629" s="20"/>
      <c r="BW629" s="20"/>
      <c r="BX629" s="20"/>
      <c r="BY629" s="20"/>
      <c r="BZ629" s="20"/>
      <c r="CA629" s="20"/>
      <c r="CB629" s="20"/>
      <c r="CC629" s="20"/>
      <c r="CD629" s="20"/>
      <c r="CE629" s="20"/>
      <c r="CF629" s="20"/>
      <c r="CG629" s="20"/>
      <c r="CH629" s="20"/>
      <c r="CI629" s="20"/>
      <c r="CJ629" s="20"/>
      <c r="CK629" s="20"/>
      <c r="CL629" s="20"/>
      <c r="CM629" s="20"/>
      <c r="CN629" s="20"/>
      <c r="CO629" s="20"/>
      <c r="CP629" s="20"/>
      <c r="CQ629" s="20"/>
      <c r="CR629" s="20"/>
      <c r="CS629" s="20"/>
      <c r="CT629" s="20"/>
      <c r="CU629" s="20"/>
      <c r="CV629" s="20"/>
      <c r="CW629" s="20"/>
      <c r="CX629" s="20"/>
      <c r="CY629" s="20"/>
      <c r="CZ629" s="20"/>
      <c r="DA629" s="20"/>
      <c r="DB629" s="20"/>
      <c r="DC629" s="20"/>
      <c r="DD629" s="20"/>
      <c r="DE629" s="20"/>
      <c r="DF629" s="20"/>
      <c r="DG629" s="20"/>
      <c r="DH629" s="20"/>
      <c r="DI629" s="20"/>
      <c r="DJ629" s="20"/>
    </row>
    <row r="630" spans="1:114" s="21" customFormat="1" ht="48" customHeight="1">
      <c r="A630" s="193">
        <v>110</v>
      </c>
      <c r="B630" s="236" t="s">
        <v>2169</v>
      </c>
      <c r="C630" s="239" t="s">
        <v>1912</v>
      </c>
      <c r="D630" s="237" t="s">
        <v>2170</v>
      </c>
      <c r="E630" s="237" t="s">
        <v>2171</v>
      </c>
      <c r="F630" s="239" t="s">
        <v>2645</v>
      </c>
      <c r="G630" s="238" t="s">
        <v>188</v>
      </c>
      <c r="H630" s="178"/>
      <c r="I630" s="178"/>
      <c r="J630" s="237" t="s">
        <v>1909</v>
      </c>
      <c r="K630" s="237" t="s">
        <v>2172</v>
      </c>
      <c r="L630" s="165"/>
      <c r="M630" s="356">
        <v>50000000</v>
      </c>
      <c r="N630" s="360">
        <v>50000000</v>
      </c>
      <c r="O630" s="72"/>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20"/>
      <c r="AX630" s="20"/>
      <c r="AY630" s="20"/>
      <c r="AZ630" s="20"/>
      <c r="BA630" s="20"/>
      <c r="BB630" s="20"/>
      <c r="BC630" s="20"/>
      <c r="BD630" s="20"/>
      <c r="BE630" s="20"/>
      <c r="BF630" s="20"/>
      <c r="BG630" s="20"/>
      <c r="BH630" s="20"/>
      <c r="BI630" s="20"/>
      <c r="BJ630" s="20"/>
      <c r="BK630" s="20"/>
      <c r="BL630" s="20"/>
      <c r="BM630" s="20"/>
      <c r="BN630" s="20"/>
      <c r="BO630" s="20"/>
      <c r="BP630" s="20"/>
      <c r="BQ630" s="20"/>
      <c r="BR630" s="20"/>
      <c r="BS630" s="20"/>
      <c r="BT630" s="20"/>
      <c r="BU630" s="20"/>
      <c r="BV630" s="20"/>
      <c r="BW630" s="20"/>
      <c r="BX630" s="20"/>
      <c r="BY630" s="20"/>
      <c r="BZ630" s="20"/>
      <c r="CA630" s="20"/>
      <c r="CB630" s="20"/>
      <c r="CC630" s="20"/>
      <c r="CD630" s="20"/>
      <c r="CE630" s="20"/>
      <c r="CF630" s="20"/>
      <c r="CG630" s="20"/>
      <c r="CH630" s="20"/>
      <c r="CI630" s="20"/>
      <c r="CJ630" s="20"/>
      <c r="CK630" s="20"/>
      <c r="CL630" s="20"/>
      <c r="CM630" s="20"/>
      <c r="CN630" s="20"/>
      <c r="CO630" s="20"/>
      <c r="CP630" s="20"/>
      <c r="CQ630" s="20"/>
      <c r="CR630" s="20"/>
      <c r="CS630" s="20"/>
      <c r="CT630" s="20"/>
      <c r="CU630" s="20"/>
      <c r="CV630" s="20"/>
      <c r="CW630" s="20"/>
      <c r="CX630" s="20"/>
      <c r="CY630" s="20"/>
      <c r="CZ630" s="20"/>
      <c r="DA630" s="20"/>
      <c r="DB630" s="20"/>
      <c r="DC630" s="20"/>
      <c r="DD630" s="20"/>
      <c r="DE630" s="20"/>
      <c r="DF630" s="20"/>
      <c r="DG630" s="20"/>
      <c r="DH630" s="20"/>
      <c r="DI630" s="20"/>
      <c r="DJ630" s="20"/>
    </row>
    <row r="631" spans="1:114" s="21" customFormat="1" ht="48" customHeight="1">
      <c r="A631" s="193">
        <v>111</v>
      </c>
      <c r="B631" s="236" t="s">
        <v>1905</v>
      </c>
      <c r="C631" s="239" t="s">
        <v>1906</v>
      </c>
      <c r="D631" s="237" t="s">
        <v>1907</v>
      </c>
      <c r="E631" s="237" t="s">
        <v>1908</v>
      </c>
      <c r="F631" s="239" t="s">
        <v>2646</v>
      </c>
      <c r="G631" s="238" t="s">
        <v>188</v>
      </c>
      <c r="H631" s="178"/>
      <c r="I631" s="178"/>
      <c r="J631" s="237" t="s">
        <v>1909</v>
      </c>
      <c r="K631" s="237" t="s">
        <v>1910</v>
      </c>
      <c r="L631" s="165"/>
      <c r="M631" s="356">
        <v>20000000</v>
      </c>
      <c r="N631" s="360">
        <v>20000000</v>
      </c>
      <c r="O631" s="72"/>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20"/>
      <c r="AX631" s="20"/>
      <c r="AY631" s="20"/>
      <c r="AZ631" s="20"/>
      <c r="BA631" s="20"/>
      <c r="BB631" s="20"/>
      <c r="BC631" s="20"/>
      <c r="BD631" s="20"/>
      <c r="BE631" s="20"/>
      <c r="BF631" s="20"/>
      <c r="BG631" s="20"/>
      <c r="BH631" s="20"/>
      <c r="BI631" s="20"/>
      <c r="BJ631" s="20"/>
      <c r="BK631" s="20"/>
      <c r="BL631" s="20"/>
      <c r="BM631" s="20"/>
      <c r="BN631" s="20"/>
      <c r="BO631" s="20"/>
      <c r="BP631" s="20"/>
      <c r="BQ631" s="20"/>
      <c r="BR631" s="20"/>
      <c r="BS631" s="20"/>
      <c r="BT631" s="20"/>
      <c r="BU631" s="20"/>
      <c r="BV631" s="20"/>
      <c r="BW631" s="20"/>
      <c r="BX631" s="20"/>
      <c r="BY631" s="20"/>
      <c r="BZ631" s="20"/>
      <c r="CA631" s="20"/>
      <c r="CB631" s="20"/>
      <c r="CC631" s="20"/>
      <c r="CD631" s="20"/>
      <c r="CE631" s="20"/>
      <c r="CF631" s="20"/>
      <c r="CG631" s="20"/>
      <c r="CH631" s="20"/>
      <c r="CI631" s="20"/>
      <c r="CJ631" s="20"/>
      <c r="CK631" s="20"/>
      <c r="CL631" s="20"/>
      <c r="CM631" s="20"/>
      <c r="CN631" s="20"/>
      <c r="CO631" s="20"/>
      <c r="CP631" s="20"/>
      <c r="CQ631" s="20"/>
      <c r="CR631" s="20"/>
      <c r="CS631" s="20"/>
      <c r="CT631" s="20"/>
      <c r="CU631" s="20"/>
      <c r="CV631" s="20"/>
      <c r="CW631" s="20"/>
      <c r="CX631" s="20"/>
      <c r="CY631" s="20"/>
      <c r="CZ631" s="20"/>
      <c r="DA631" s="20"/>
      <c r="DB631" s="20"/>
      <c r="DC631" s="20"/>
      <c r="DD631" s="20"/>
      <c r="DE631" s="20"/>
      <c r="DF631" s="20"/>
      <c r="DG631" s="20"/>
      <c r="DH631" s="20"/>
      <c r="DI631" s="20"/>
      <c r="DJ631" s="20"/>
    </row>
    <row r="632" spans="1:114" s="21" customFormat="1" ht="29.25" customHeight="1">
      <c r="A632" s="193">
        <v>112</v>
      </c>
      <c r="B632" s="236" t="s">
        <v>1911</v>
      </c>
      <c r="C632" s="239" t="s">
        <v>1912</v>
      </c>
      <c r="D632" s="237" t="s">
        <v>1913</v>
      </c>
      <c r="E632" s="237" t="s">
        <v>1914</v>
      </c>
      <c r="F632" s="239" t="s">
        <v>2647</v>
      </c>
      <c r="G632" s="238" t="s">
        <v>188</v>
      </c>
      <c r="H632" s="178"/>
      <c r="I632" s="178"/>
      <c r="J632" s="237" t="s">
        <v>1915</v>
      </c>
      <c r="K632" s="237" t="s">
        <v>1916</v>
      </c>
      <c r="L632" s="165"/>
      <c r="M632" s="356">
        <v>11565000</v>
      </c>
      <c r="N632" s="360">
        <v>11565000</v>
      </c>
      <c r="O632" s="72"/>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20"/>
      <c r="AX632" s="20"/>
      <c r="AY632" s="20"/>
      <c r="AZ632" s="20"/>
      <c r="BA632" s="20"/>
      <c r="BB632" s="20"/>
      <c r="BC632" s="20"/>
      <c r="BD632" s="20"/>
      <c r="BE632" s="20"/>
      <c r="BF632" s="20"/>
      <c r="BG632" s="20"/>
      <c r="BH632" s="20"/>
      <c r="BI632" s="20"/>
      <c r="BJ632" s="20"/>
      <c r="BK632" s="20"/>
      <c r="BL632" s="20"/>
      <c r="BM632" s="20"/>
      <c r="BN632" s="20"/>
      <c r="BO632" s="20"/>
      <c r="BP632" s="20"/>
      <c r="BQ632" s="20"/>
      <c r="BR632" s="20"/>
      <c r="BS632" s="20"/>
      <c r="BT632" s="20"/>
      <c r="BU632" s="20"/>
      <c r="BV632" s="20"/>
      <c r="BW632" s="20"/>
      <c r="BX632" s="20"/>
      <c r="BY632" s="20"/>
      <c r="BZ632" s="20"/>
      <c r="CA632" s="20"/>
      <c r="CB632" s="20"/>
      <c r="CC632" s="20"/>
      <c r="CD632" s="20"/>
      <c r="CE632" s="20"/>
      <c r="CF632" s="20"/>
      <c r="CG632" s="20"/>
      <c r="CH632" s="20"/>
      <c r="CI632" s="20"/>
      <c r="CJ632" s="20"/>
      <c r="CK632" s="20"/>
      <c r="CL632" s="20"/>
      <c r="CM632" s="20"/>
      <c r="CN632" s="20"/>
      <c r="CO632" s="20"/>
      <c r="CP632" s="20"/>
      <c r="CQ632" s="20"/>
      <c r="CR632" s="20"/>
      <c r="CS632" s="20"/>
      <c r="CT632" s="20"/>
      <c r="CU632" s="20"/>
      <c r="CV632" s="20"/>
      <c r="CW632" s="20"/>
      <c r="CX632" s="20"/>
      <c r="CY632" s="20"/>
      <c r="CZ632" s="20"/>
      <c r="DA632" s="20"/>
      <c r="DB632" s="20"/>
      <c r="DC632" s="20"/>
      <c r="DD632" s="20"/>
      <c r="DE632" s="20"/>
      <c r="DF632" s="20"/>
      <c r="DG632" s="20"/>
      <c r="DH632" s="20"/>
      <c r="DI632" s="20"/>
      <c r="DJ632" s="20"/>
    </row>
    <row r="633" spans="1:114" s="21" customFormat="1" ht="34.5" customHeight="1">
      <c r="A633" s="193">
        <v>113</v>
      </c>
      <c r="B633" s="236" t="s">
        <v>1917</v>
      </c>
      <c r="C633" s="239" t="s">
        <v>1906</v>
      </c>
      <c r="D633" s="237" t="s">
        <v>1918</v>
      </c>
      <c r="E633" s="237" t="s">
        <v>1919</v>
      </c>
      <c r="F633" s="239" t="s">
        <v>2648</v>
      </c>
      <c r="G633" s="238" t="s">
        <v>188</v>
      </c>
      <c r="H633" s="178"/>
      <c r="I633" s="178"/>
      <c r="J633" s="237" t="s">
        <v>1909</v>
      </c>
      <c r="K633" s="237" t="s">
        <v>1920</v>
      </c>
      <c r="L633" s="165"/>
      <c r="M633" s="356">
        <v>8000000</v>
      </c>
      <c r="N633" s="360">
        <v>8000000</v>
      </c>
      <c r="O633" s="72"/>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20"/>
      <c r="AX633" s="20"/>
      <c r="AY633" s="20"/>
      <c r="AZ633" s="20"/>
      <c r="BA633" s="20"/>
      <c r="BB633" s="20"/>
      <c r="BC633" s="20"/>
      <c r="BD633" s="20"/>
      <c r="BE633" s="20"/>
      <c r="BF633" s="20"/>
      <c r="BG633" s="20"/>
      <c r="BH633" s="20"/>
      <c r="BI633" s="20"/>
      <c r="BJ633" s="20"/>
      <c r="BK633" s="20"/>
      <c r="BL633" s="20"/>
      <c r="BM633" s="20"/>
      <c r="BN633" s="20"/>
      <c r="BO633" s="20"/>
      <c r="BP633" s="20"/>
      <c r="BQ633" s="20"/>
      <c r="BR633" s="20"/>
      <c r="BS633" s="20"/>
      <c r="BT633" s="20"/>
      <c r="BU633" s="20"/>
      <c r="BV633" s="20"/>
      <c r="BW633" s="20"/>
      <c r="BX633" s="20"/>
      <c r="BY633" s="20"/>
      <c r="BZ633" s="20"/>
      <c r="CA633" s="20"/>
      <c r="CB633" s="20"/>
      <c r="CC633" s="20"/>
      <c r="CD633" s="20"/>
      <c r="CE633" s="20"/>
      <c r="CF633" s="20"/>
      <c r="CG633" s="20"/>
      <c r="CH633" s="20"/>
      <c r="CI633" s="20"/>
      <c r="CJ633" s="20"/>
      <c r="CK633" s="20"/>
      <c r="CL633" s="20"/>
      <c r="CM633" s="20"/>
      <c r="CN633" s="20"/>
      <c r="CO633" s="20"/>
      <c r="CP633" s="20"/>
      <c r="CQ633" s="20"/>
      <c r="CR633" s="20"/>
      <c r="CS633" s="20"/>
      <c r="CT633" s="20"/>
      <c r="CU633" s="20"/>
      <c r="CV633" s="20"/>
      <c r="CW633" s="20"/>
      <c r="CX633" s="20"/>
      <c r="CY633" s="20"/>
      <c r="CZ633" s="20"/>
      <c r="DA633" s="20"/>
      <c r="DB633" s="20"/>
      <c r="DC633" s="20"/>
      <c r="DD633" s="20"/>
      <c r="DE633" s="20"/>
      <c r="DF633" s="20"/>
      <c r="DG633" s="20"/>
      <c r="DH633" s="20"/>
      <c r="DI633" s="20"/>
      <c r="DJ633" s="20"/>
    </row>
    <row r="634" spans="1:114" s="21" customFormat="1" ht="29.25" customHeight="1">
      <c r="A634" s="193">
        <v>114</v>
      </c>
      <c r="B634" s="236" t="s">
        <v>1921</v>
      </c>
      <c r="C634" s="239" t="s">
        <v>1906</v>
      </c>
      <c r="D634" s="237" t="s">
        <v>1918</v>
      </c>
      <c r="E634" s="237" t="s">
        <v>1922</v>
      </c>
      <c r="F634" s="239" t="s">
        <v>2649</v>
      </c>
      <c r="G634" s="238" t="s">
        <v>188</v>
      </c>
      <c r="H634" s="178"/>
      <c r="I634" s="178"/>
      <c r="J634" s="237" t="s">
        <v>1909</v>
      </c>
      <c r="K634" s="237" t="s">
        <v>1923</v>
      </c>
      <c r="L634" s="165"/>
      <c r="M634" s="356">
        <v>10000000</v>
      </c>
      <c r="N634" s="360">
        <v>10000000</v>
      </c>
      <c r="O634" s="72"/>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20"/>
      <c r="AX634" s="20"/>
      <c r="AY634" s="20"/>
      <c r="AZ634" s="20"/>
      <c r="BA634" s="20"/>
      <c r="BB634" s="20"/>
      <c r="BC634" s="20"/>
      <c r="BD634" s="20"/>
      <c r="BE634" s="20"/>
      <c r="BF634" s="20"/>
      <c r="BG634" s="20"/>
      <c r="BH634" s="20"/>
      <c r="BI634" s="20"/>
      <c r="BJ634" s="20"/>
      <c r="BK634" s="20"/>
      <c r="BL634" s="20"/>
      <c r="BM634" s="20"/>
      <c r="BN634" s="20"/>
      <c r="BO634" s="20"/>
      <c r="BP634" s="20"/>
      <c r="BQ634" s="20"/>
      <c r="BR634" s="20"/>
      <c r="BS634" s="20"/>
      <c r="BT634" s="20"/>
      <c r="BU634" s="20"/>
      <c r="BV634" s="20"/>
      <c r="BW634" s="20"/>
      <c r="BX634" s="20"/>
      <c r="BY634" s="20"/>
      <c r="BZ634" s="20"/>
      <c r="CA634" s="20"/>
      <c r="CB634" s="20"/>
      <c r="CC634" s="20"/>
      <c r="CD634" s="20"/>
      <c r="CE634" s="20"/>
      <c r="CF634" s="20"/>
      <c r="CG634" s="20"/>
      <c r="CH634" s="20"/>
      <c r="CI634" s="20"/>
      <c r="CJ634" s="20"/>
      <c r="CK634" s="20"/>
      <c r="CL634" s="20"/>
      <c r="CM634" s="20"/>
      <c r="CN634" s="20"/>
      <c r="CO634" s="20"/>
      <c r="CP634" s="20"/>
      <c r="CQ634" s="20"/>
      <c r="CR634" s="20"/>
      <c r="CS634" s="20"/>
      <c r="CT634" s="20"/>
      <c r="CU634" s="20"/>
      <c r="CV634" s="20"/>
      <c r="CW634" s="20"/>
      <c r="CX634" s="20"/>
      <c r="CY634" s="20"/>
      <c r="CZ634" s="20"/>
      <c r="DA634" s="20"/>
      <c r="DB634" s="20"/>
      <c r="DC634" s="20"/>
      <c r="DD634" s="20"/>
      <c r="DE634" s="20"/>
      <c r="DF634" s="20"/>
      <c r="DG634" s="20"/>
      <c r="DH634" s="20"/>
      <c r="DI634" s="20"/>
      <c r="DJ634" s="20"/>
    </row>
    <row r="635" spans="1:114" s="21" customFormat="1" ht="33" customHeight="1">
      <c r="A635" s="193">
        <v>115</v>
      </c>
      <c r="B635" s="236" t="s">
        <v>1924</v>
      </c>
      <c r="C635" s="239" t="s">
        <v>1906</v>
      </c>
      <c r="D635" s="237" t="s">
        <v>1918</v>
      </c>
      <c r="E635" s="237" t="s">
        <v>1925</v>
      </c>
      <c r="F635" s="239" t="s">
        <v>2648</v>
      </c>
      <c r="G635" s="238" t="s">
        <v>188</v>
      </c>
      <c r="H635" s="178"/>
      <c r="I635" s="178"/>
      <c r="J635" s="237" t="s">
        <v>1909</v>
      </c>
      <c r="K635" s="237" t="s">
        <v>1926</v>
      </c>
      <c r="L635" s="165"/>
      <c r="M635" s="356">
        <v>8000000</v>
      </c>
      <c r="N635" s="360">
        <v>8000000</v>
      </c>
      <c r="O635" s="72"/>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20"/>
      <c r="AX635" s="20"/>
      <c r="AY635" s="20"/>
      <c r="AZ635" s="20"/>
      <c r="BA635" s="20"/>
      <c r="BB635" s="20"/>
      <c r="BC635" s="20"/>
      <c r="BD635" s="20"/>
      <c r="BE635" s="20"/>
      <c r="BF635" s="20"/>
      <c r="BG635" s="20"/>
      <c r="BH635" s="20"/>
      <c r="BI635" s="20"/>
      <c r="BJ635" s="20"/>
      <c r="BK635" s="20"/>
      <c r="BL635" s="20"/>
      <c r="BM635" s="20"/>
      <c r="BN635" s="20"/>
      <c r="BO635" s="20"/>
      <c r="BP635" s="20"/>
      <c r="BQ635" s="20"/>
      <c r="BR635" s="20"/>
      <c r="BS635" s="20"/>
      <c r="BT635" s="20"/>
      <c r="BU635" s="20"/>
      <c r="BV635" s="20"/>
      <c r="BW635" s="20"/>
      <c r="BX635" s="20"/>
      <c r="BY635" s="20"/>
      <c r="BZ635" s="20"/>
      <c r="CA635" s="20"/>
      <c r="CB635" s="20"/>
      <c r="CC635" s="20"/>
      <c r="CD635" s="20"/>
      <c r="CE635" s="20"/>
      <c r="CF635" s="20"/>
      <c r="CG635" s="20"/>
      <c r="CH635" s="20"/>
      <c r="CI635" s="20"/>
      <c r="CJ635" s="20"/>
      <c r="CK635" s="20"/>
      <c r="CL635" s="20"/>
      <c r="CM635" s="20"/>
      <c r="CN635" s="20"/>
      <c r="CO635" s="20"/>
      <c r="CP635" s="20"/>
      <c r="CQ635" s="20"/>
      <c r="CR635" s="20"/>
      <c r="CS635" s="20"/>
      <c r="CT635" s="20"/>
      <c r="CU635" s="20"/>
      <c r="CV635" s="20"/>
      <c r="CW635" s="20"/>
      <c r="CX635" s="20"/>
      <c r="CY635" s="20"/>
      <c r="CZ635" s="20"/>
      <c r="DA635" s="20"/>
      <c r="DB635" s="20"/>
      <c r="DC635" s="20"/>
      <c r="DD635" s="20"/>
      <c r="DE635" s="20"/>
      <c r="DF635" s="20"/>
      <c r="DG635" s="20"/>
      <c r="DH635" s="20"/>
      <c r="DI635" s="20"/>
      <c r="DJ635" s="20"/>
    </row>
    <row r="636" spans="1:114" s="21" customFormat="1" ht="33" customHeight="1">
      <c r="A636" s="193">
        <v>116</v>
      </c>
      <c r="B636" s="236" t="s">
        <v>1927</v>
      </c>
      <c r="C636" s="239" t="s">
        <v>1928</v>
      </c>
      <c r="D636" s="237" t="s">
        <v>1918</v>
      </c>
      <c r="E636" s="237" t="s">
        <v>1929</v>
      </c>
      <c r="F636" s="239" t="s">
        <v>2649</v>
      </c>
      <c r="G636" s="238" t="s">
        <v>188</v>
      </c>
      <c r="H636" s="178"/>
      <c r="I636" s="178"/>
      <c r="J636" s="237" t="s">
        <v>1909</v>
      </c>
      <c r="K636" s="237" t="s">
        <v>1930</v>
      </c>
      <c r="L636" s="165"/>
      <c r="M636" s="356">
        <v>10000000</v>
      </c>
      <c r="N636" s="360">
        <v>10000000</v>
      </c>
      <c r="O636" s="72"/>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20"/>
      <c r="AX636" s="20"/>
      <c r="AY636" s="20"/>
      <c r="AZ636" s="20"/>
      <c r="BA636" s="20"/>
      <c r="BB636" s="20"/>
      <c r="BC636" s="20"/>
      <c r="BD636" s="20"/>
      <c r="BE636" s="20"/>
      <c r="BF636" s="20"/>
      <c r="BG636" s="20"/>
      <c r="BH636" s="20"/>
      <c r="BI636" s="20"/>
      <c r="BJ636" s="20"/>
      <c r="BK636" s="20"/>
      <c r="BL636" s="20"/>
      <c r="BM636" s="20"/>
      <c r="BN636" s="20"/>
      <c r="BO636" s="20"/>
      <c r="BP636" s="20"/>
      <c r="BQ636" s="20"/>
      <c r="BR636" s="20"/>
      <c r="BS636" s="20"/>
      <c r="BT636" s="20"/>
      <c r="BU636" s="20"/>
      <c r="BV636" s="20"/>
      <c r="BW636" s="20"/>
      <c r="BX636" s="20"/>
      <c r="BY636" s="20"/>
      <c r="BZ636" s="20"/>
      <c r="CA636" s="20"/>
      <c r="CB636" s="20"/>
      <c r="CC636" s="20"/>
      <c r="CD636" s="20"/>
      <c r="CE636" s="20"/>
      <c r="CF636" s="20"/>
      <c r="CG636" s="20"/>
      <c r="CH636" s="20"/>
      <c r="CI636" s="20"/>
      <c r="CJ636" s="20"/>
      <c r="CK636" s="20"/>
      <c r="CL636" s="20"/>
      <c r="CM636" s="20"/>
      <c r="CN636" s="20"/>
      <c r="CO636" s="20"/>
      <c r="CP636" s="20"/>
      <c r="CQ636" s="20"/>
      <c r="CR636" s="20"/>
      <c r="CS636" s="20"/>
      <c r="CT636" s="20"/>
      <c r="CU636" s="20"/>
      <c r="CV636" s="20"/>
      <c r="CW636" s="20"/>
      <c r="CX636" s="20"/>
      <c r="CY636" s="20"/>
      <c r="CZ636" s="20"/>
      <c r="DA636" s="20"/>
      <c r="DB636" s="20"/>
      <c r="DC636" s="20"/>
      <c r="DD636" s="20"/>
      <c r="DE636" s="20"/>
      <c r="DF636" s="20"/>
      <c r="DG636" s="20"/>
      <c r="DH636" s="20"/>
      <c r="DI636" s="20"/>
      <c r="DJ636" s="20"/>
    </row>
    <row r="637" spans="1:114" s="21" customFormat="1" ht="33" customHeight="1">
      <c r="A637" s="193">
        <v>117</v>
      </c>
      <c r="B637" s="236" t="s">
        <v>1931</v>
      </c>
      <c r="C637" s="239" t="s">
        <v>1928</v>
      </c>
      <c r="D637" s="237" t="s">
        <v>1932</v>
      </c>
      <c r="E637" s="237" t="s">
        <v>1933</v>
      </c>
      <c r="F637" s="239" t="s">
        <v>2650</v>
      </c>
      <c r="G637" s="238" t="s">
        <v>188</v>
      </c>
      <c r="H637" s="178"/>
      <c r="I637" s="178"/>
      <c r="J637" s="237" t="s">
        <v>1915</v>
      </c>
      <c r="K637" s="237" t="s">
        <v>1934</v>
      </c>
      <c r="L637" s="165"/>
      <c r="M637" s="356">
        <v>68181000</v>
      </c>
      <c r="N637" s="360">
        <v>68181000</v>
      </c>
      <c r="O637" s="72"/>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20"/>
      <c r="AX637" s="20"/>
      <c r="AY637" s="20"/>
      <c r="AZ637" s="20"/>
      <c r="BA637" s="20"/>
      <c r="BB637" s="20"/>
      <c r="BC637" s="20"/>
      <c r="BD637" s="20"/>
      <c r="BE637" s="20"/>
      <c r="BF637" s="20"/>
      <c r="BG637" s="20"/>
      <c r="BH637" s="20"/>
      <c r="BI637" s="20"/>
      <c r="BJ637" s="20"/>
      <c r="BK637" s="20"/>
      <c r="BL637" s="20"/>
      <c r="BM637" s="20"/>
      <c r="BN637" s="20"/>
      <c r="BO637" s="20"/>
      <c r="BP637" s="20"/>
      <c r="BQ637" s="20"/>
      <c r="BR637" s="20"/>
      <c r="BS637" s="20"/>
      <c r="BT637" s="20"/>
      <c r="BU637" s="20"/>
      <c r="BV637" s="20"/>
      <c r="BW637" s="20"/>
      <c r="BX637" s="20"/>
      <c r="BY637" s="20"/>
      <c r="BZ637" s="20"/>
      <c r="CA637" s="20"/>
      <c r="CB637" s="20"/>
      <c r="CC637" s="20"/>
      <c r="CD637" s="20"/>
      <c r="CE637" s="20"/>
      <c r="CF637" s="20"/>
      <c r="CG637" s="20"/>
      <c r="CH637" s="20"/>
      <c r="CI637" s="20"/>
      <c r="CJ637" s="20"/>
      <c r="CK637" s="20"/>
      <c r="CL637" s="20"/>
      <c r="CM637" s="20"/>
      <c r="CN637" s="20"/>
      <c r="CO637" s="20"/>
      <c r="CP637" s="20"/>
      <c r="CQ637" s="20"/>
      <c r="CR637" s="20"/>
      <c r="CS637" s="20"/>
      <c r="CT637" s="20"/>
      <c r="CU637" s="20"/>
      <c r="CV637" s="20"/>
      <c r="CW637" s="20"/>
      <c r="CX637" s="20"/>
      <c r="CY637" s="20"/>
      <c r="CZ637" s="20"/>
      <c r="DA637" s="20"/>
      <c r="DB637" s="20"/>
      <c r="DC637" s="20"/>
      <c r="DD637" s="20"/>
      <c r="DE637" s="20"/>
      <c r="DF637" s="20"/>
      <c r="DG637" s="20"/>
      <c r="DH637" s="20"/>
      <c r="DI637" s="20"/>
      <c r="DJ637" s="20"/>
    </row>
    <row r="638" spans="1:114" s="21" customFormat="1" ht="33" customHeight="1">
      <c r="A638" s="193">
        <v>118</v>
      </c>
      <c r="B638" s="236" t="s">
        <v>2173</v>
      </c>
      <c r="C638" s="239" t="s">
        <v>2174</v>
      </c>
      <c r="D638" s="237" t="s">
        <v>2175</v>
      </c>
      <c r="E638" s="237" t="s">
        <v>2176</v>
      </c>
      <c r="F638" s="239" t="s">
        <v>2651</v>
      </c>
      <c r="G638" s="238" t="s">
        <v>188</v>
      </c>
      <c r="H638" s="178"/>
      <c r="I638" s="178"/>
      <c r="J638" s="237" t="s">
        <v>2177</v>
      </c>
      <c r="K638" s="237" t="s">
        <v>2178</v>
      </c>
      <c r="L638" s="165"/>
      <c r="M638" s="356">
        <v>30000000</v>
      </c>
      <c r="N638" s="360">
        <v>30000000</v>
      </c>
      <c r="O638" s="72"/>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20"/>
      <c r="AX638" s="20"/>
      <c r="AY638" s="20"/>
      <c r="AZ638" s="20"/>
      <c r="BA638" s="20"/>
      <c r="BB638" s="20"/>
      <c r="BC638" s="20"/>
      <c r="BD638" s="20"/>
      <c r="BE638" s="20"/>
      <c r="BF638" s="20"/>
      <c r="BG638" s="20"/>
      <c r="BH638" s="20"/>
      <c r="BI638" s="20"/>
      <c r="BJ638" s="20"/>
      <c r="BK638" s="20"/>
      <c r="BL638" s="20"/>
      <c r="BM638" s="20"/>
      <c r="BN638" s="20"/>
      <c r="BO638" s="20"/>
      <c r="BP638" s="20"/>
      <c r="BQ638" s="20"/>
      <c r="BR638" s="20"/>
      <c r="BS638" s="20"/>
      <c r="BT638" s="20"/>
      <c r="BU638" s="20"/>
      <c r="BV638" s="20"/>
      <c r="BW638" s="20"/>
      <c r="BX638" s="20"/>
      <c r="BY638" s="20"/>
      <c r="BZ638" s="20"/>
      <c r="CA638" s="20"/>
      <c r="CB638" s="20"/>
      <c r="CC638" s="20"/>
      <c r="CD638" s="20"/>
      <c r="CE638" s="20"/>
      <c r="CF638" s="20"/>
      <c r="CG638" s="20"/>
      <c r="CH638" s="20"/>
      <c r="CI638" s="20"/>
      <c r="CJ638" s="20"/>
      <c r="CK638" s="20"/>
      <c r="CL638" s="20"/>
      <c r="CM638" s="20"/>
      <c r="CN638" s="20"/>
      <c r="CO638" s="20"/>
      <c r="CP638" s="20"/>
      <c r="CQ638" s="20"/>
      <c r="CR638" s="20"/>
      <c r="CS638" s="20"/>
      <c r="CT638" s="20"/>
      <c r="CU638" s="20"/>
      <c r="CV638" s="20"/>
      <c r="CW638" s="20"/>
      <c r="CX638" s="20"/>
      <c r="CY638" s="20"/>
      <c r="CZ638" s="20"/>
      <c r="DA638" s="20"/>
      <c r="DB638" s="20"/>
      <c r="DC638" s="20"/>
      <c r="DD638" s="20"/>
      <c r="DE638" s="20"/>
      <c r="DF638" s="20"/>
      <c r="DG638" s="20"/>
      <c r="DH638" s="20"/>
      <c r="DI638" s="20"/>
      <c r="DJ638" s="20"/>
    </row>
    <row r="639" spans="1:114" s="21" customFormat="1" ht="33" customHeight="1">
      <c r="A639" s="193">
        <v>119</v>
      </c>
      <c r="B639" s="236" t="s">
        <v>2652</v>
      </c>
      <c r="C639" s="239" t="s">
        <v>2653</v>
      </c>
      <c r="D639" s="237" t="s">
        <v>2654</v>
      </c>
      <c r="E639" s="237" t="s">
        <v>2655</v>
      </c>
      <c r="F639" s="239" t="s">
        <v>2656</v>
      </c>
      <c r="G639" s="238" t="s">
        <v>188</v>
      </c>
      <c r="H639" s="178"/>
      <c r="I639" s="178"/>
      <c r="J639" s="358">
        <v>44218</v>
      </c>
      <c r="K639" s="237" t="s">
        <v>2657</v>
      </c>
      <c r="L639" s="165"/>
      <c r="M639" s="356">
        <v>2450000</v>
      </c>
      <c r="N639" s="360">
        <v>2450000</v>
      </c>
      <c r="O639" s="72"/>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20"/>
      <c r="AX639" s="20"/>
      <c r="AY639" s="20"/>
      <c r="AZ639" s="20"/>
      <c r="BA639" s="20"/>
      <c r="BB639" s="20"/>
      <c r="BC639" s="20"/>
      <c r="BD639" s="20"/>
      <c r="BE639" s="20"/>
      <c r="BF639" s="20"/>
      <c r="BG639" s="20"/>
      <c r="BH639" s="20"/>
      <c r="BI639" s="20"/>
      <c r="BJ639" s="20"/>
      <c r="BK639" s="20"/>
      <c r="BL639" s="20"/>
      <c r="BM639" s="20"/>
      <c r="BN639" s="20"/>
      <c r="BO639" s="20"/>
      <c r="BP639" s="20"/>
      <c r="BQ639" s="20"/>
      <c r="BR639" s="20"/>
      <c r="BS639" s="20"/>
      <c r="BT639" s="20"/>
      <c r="BU639" s="20"/>
      <c r="BV639" s="20"/>
      <c r="BW639" s="20"/>
      <c r="BX639" s="20"/>
      <c r="BY639" s="20"/>
      <c r="BZ639" s="20"/>
      <c r="CA639" s="20"/>
      <c r="CB639" s="20"/>
      <c r="CC639" s="20"/>
      <c r="CD639" s="20"/>
      <c r="CE639" s="20"/>
      <c r="CF639" s="20"/>
      <c r="CG639" s="20"/>
      <c r="CH639" s="20"/>
      <c r="CI639" s="20"/>
      <c r="CJ639" s="20"/>
      <c r="CK639" s="20"/>
      <c r="CL639" s="20"/>
      <c r="CM639" s="20"/>
      <c r="CN639" s="20"/>
      <c r="CO639" s="20"/>
      <c r="CP639" s="20"/>
      <c r="CQ639" s="20"/>
      <c r="CR639" s="20"/>
      <c r="CS639" s="20"/>
      <c r="CT639" s="20"/>
      <c r="CU639" s="20"/>
      <c r="CV639" s="20"/>
      <c r="CW639" s="20"/>
      <c r="CX639" s="20"/>
      <c r="CY639" s="20"/>
      <c r="CZ639" s="20"/>
      <c r="DA639" s="20"/>
      <c r="DB639" s="20"/>
      <c r="DC639" s="20"/>
      <c r="DD639" s="20"/>
      <c r="DE639" s="20"/>
      <c r="DF639" s="20"/>
      <c r="DG639" s="20"/>
      <c r="DH639" s="20"/>
      <c r="DI639" s="20"/>
      <c r="DJ639" s="20"/>
    </row>
    <row r="640" spans="1:114" s="21" customFormat="1" ht="33" customHeight="1">
      <c r="A640" s="193">
        <v>120</v>
      </c>
      <c r="B640" s="236" t="s">
        <v>2658</v>
      </c>
      <c r="C640" s="239" t="s">
        <v>1906</v>
      </c>
      <c r="D640" s="237" t="s">
        <v>2659</v>
      </c>
      <c r="E640" s="237" t="s">
        <v>2660</v>
      </c>
      <c r="F640" s="239" t="s">
        <v>2661</v>
      </c>
      <c r="G640" s="238" t="s">
        <v>188</v>
      </c>
      <c r="H640" s="178"/>
      <c r="I640" s="178"/>
      <c r="J640" s="237" t="s">
        <v>2662</v>
      </c>
      <c r="K640" s="237" t="s">
        <v>2663</v>
      </c>
      <c r="L640" s="165"/>
      <c r="M640" s="356">
        <v>20000000</v>
      </c>
      <c r="N640" s="360">
        <v>20000000</v>
      </c>
      <c r="O640" s="72"/>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20"/>
      <c r="AX640" s="20"/>
      <c r="AY640" s="20"/>
      <c r="AZ640" s="20"/>
      <c r="BA640" s="20"/>
      <c r="BB640" s="20"/>
      <c r="BC640" s="20"/>
      <c r="BD640" s="20"/>
      <c r="BE640" s="20"/>
      <c r="BF640" s="20"/>
      <c r="BG640" s="20"/>
      <c r="BH640" s="20"/>
      <c r="BI640" s="20"/>
      <c r="BJ640" s="20"/>
      <c r="BK640" s="20"/>
      <c r="BL640" s="20"/>
      <c r="BM640" s="20"/>
      <c r="BN640" s="20"/>
      <c r="BO640" s="20"/>
      <c r="BP640" s="20"/>
      <c r="BQ640" s="20"/>
      <c r="BR640" s="20"/>
      <c r="BS640" s="20"/>
      <c r="BT640" s="20"/>
      <c r="BU640" s="20"/>
      <c r="BV640" s="20"/>
      <c r="BW640" s="20"/>
      <c r="BX640" s="20"/>
      <c r="BY640" s="20"/>
      <c r="BZ640" s="20"/>
      <c r="CA640" s="20"/>
      <c r="CB640" s="20"/>
      <c r="CC640" s="20"/>
      <c r="CD640" s="20"/>
      <c r="CE640" s="20"/>
      <c r="CF640" s="20"/>
      <c r="CG640" s="20"/>
      <c r="CH640" s="20"/>
      <c r="CI640" s="20"/>
      <c r="CJ640" s="20"/>
      <c r="CK640" s="20"/>
      <c r="CL640" s="20"/>
      <c r="CM640" s="20"/>
      <c r="CN640" s="20"/>
      <c r="CO640" s="20"/>
      <c r="CP640" s="20"/>
      <c r="CQ640" s="20"/>
      <c r="CR640" s="20"/>
      <c r="CS640" s="20"/>
      <c r="CT640" s="20"/>
      <c r="CU640" s="20"/>
      <c r="CV640" s="20"/>
      <c r="CW640" s="20"/>
      <c r="CX640" s="20"/>
      <c r="CY640" s="20"/>
      <c r="CZ640" s="20"/>
      <c r="DA640" s="20"/>
      <c r="DB640" s="20"/>
      <c r="DC640" s="20"/>
      <c r="DD640" s="20"/>
      <c r="DE640" s="20"/>
      <c r="DF640" s="20"/>
      <c r="DG640" s="20"/>
      <c r="DH640" s="20"/>
      <c r="DI640" s="20"/>
      <c r="DJ640" s="20"/>
    </row>
    <row r="641" spans="1:114" s="21" customFormat="1" ht="33" customHeight="1">
      <c r="A641" s="193">
        <v>121</v>
      </c>
      <c r="B641" s="236" t="s">
        <v>2664</v>
      </c>
      <c r="C641" s="239" t="s">
        <v>2665</v>
      </c>
      <c r="D641" s="237" t="s">
        <v>2666</v>
      </c>
      <c r="E641" s="237" t="s">
        <v>2667</v>
      </c>
      <c r="F641" s="239" t="s">
        <v>2668</v>
      </c>
      <c r="G641" s="238" t="s">
        <v>188</v>
      </c>
      <c r="H641" s="178"/>
      <c r="I641" s="178"/>
      <c r="J641" s="237" t="s">
        <v>2669</v>
      </c>
      <c r="K641" s="237" t="s">
        <v>2670</v>
      </c>
      <c r="L641" s="165"/>
      <c r="M641" s="356">
        <v>57225000</v>
      </c>
      <c r="N641" s="360">
        <v>57225000</v>
      </c>
      <c r="O641" s="72"/>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20"/>
      <c r="AX641" s="20"/>
      <c r="AY641" s="20"/>
      <c r="AZ641" s="20"/>
      <c r="BA641" s="20"/>
      <c r="BB641" s="20"/>
      <c r="BC641" s="20"/>
      <c r="BD641" s="20"/>
      <c r="BE641" s="20"/>
      <c r="BF641" s="20"/>
      <c r="BG641" s="20"/>
      <c r="BH641" s="20"/>
      <c r="BI641" s="20"/>
      <c r="BJ641" s="20"/>
      <c r="BK641" s="20"/>
      <c r="BL641" s="20"/>
      <c r="BM641" s="20"/>
      <c r="BN641" s="20"/>
      <c r="BO641" s="20"/>
      <c r="BP641" s="20"/>
      <c r="BQ641" s="20"/>
      <c r="BR641" s="20"/>
      <c r="BS641" s="20"/>
      <c r="BT641" s="20"/>
      <c r="BU641" s="20"/>
      <c r="BV641" s="20"/>
      <c r="BW641" s="20"/>
      <c r="BX641" s="20"/>
      <c r="BY641" s="20"/>
      <c r="BZ641" s="20"/>
      <c r="CA641" s="20"/>
      <c r="CB641" s="20"/>
      <c r="CC641" s="20"/>
      <c r="CD641" s="20"/>
      <c r="CE641" s="20"/>
      <c r="CF641" s="20"/>
      <c r="CG641" s="20"/>
      <c r="CH641" s="20"/>
      <c r="CI641" s="20"/>
      <c r="CJ641" s="20"/>
      <c r="CK641" s="20"/>
      <c r="CL641" s="20"/>
      <c r="CM641" s="20"/>
      <c r="CN641" s="20"/>
      <c r="CO641" s="20"/>
      <c r="CP641" s="20"/>
      <c r="CQ641" s="20"/>
      <c r="CR641" s="20"/>
      <c r="CS641" s="20"/>
      <c r="CT641" s="20"/>
      <c r="CU641" s="20"/>
      <c r="CV641" s="20"/>
      <c r="CW641" s="20"/>
      <c r="CX641" s="20"/>
      <c r="CY641" s="20"/>
      <c r="CZ641" s="20"/>
      <c r="DA641" s="20"/>
      <c r="DB641" s="20"/>
      <c r="DC641" s="20"/>
      <c r="DD641" s="20"/>
      <c r="DE641" s="20"/>
      <c r="DF641" s="20"/>
      <c r="DG641" s="20"/>
      <c r="DH641" s="20"/>
      <c r="DI641" s="20"/>
      <c r="DJ641" s="20"/>
    </row>
    <row r="642" spans="1:114" s="21" customFormat="1" ht="33" customHeight="1">
      <c r="A642" s="193">
        <v>122</v>
      </c>
      <c r="B642" s="236" t="s">
        <v>2671</v>
      </c>
      <c r="C642" s="239" t="s">
        <v>2114</v>
      </c>
      <c r="D642" s="237" t="s">
        <v>2672</v>
      </c>
      <c r="E642" s="237" t="s">
        <v>2673</v>
      </c>
      <c r="F642" s="239" t="s">
        <v>2674</v>
      </c>
      <c r="G642" s="238" t="s">
        <v>188</v>
      </c>
      <c r="H642" s="178"/>
      <c r="I642" s="178"/>
      <c r="J642" s="237" t="s">
        <v>2675</v>
      </c>
      <c r="K642" s="237" t="s">
        <v>2676</v>
      </c>
      <c r="L642" s="165"/>
      <c r="M642" s="356">
        <v>1774000</v>
      </c>
      <c r="N642" s="360">
        <v>1774000</v>
      </c>
      <c r="O642" s="72"/>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20"/>
      <c r="AX642" s="20"/>
      <c r="AY642" s="20"/>
      <c r="AZ642" s="20"/>
      <c r="BA642" s="20"/>
      <c r="BB642" s="20"/>
      <c r="BC642" s="20"/>
      <c r="BD642" s="20"/>
      <c r="BE642" s="20"/>
      <c r="BF642" s="20"/>
      <c r="BG642" s="20"/>
      <c r="BH642" s="20"/>
      <c r="BI642" s="20"/>
      <c r="BJ642" s="20"/>
      <c r="BK642" s="20"/>
      <c r="BL642" s="20"/>
      <c r="BM642" s="20"/>
      <c r="BN642" s="20"/>
      <c r="BO642" s="20"/>
      <c r="BP642" s="20"/>
      <c r="BQ642" s="20"/>
      <c r="BR642" s="20"/>
      <c r="BS642" s="20"/>
      <c r="BT642" s="20"/>
      <c r="BU642" s="20"/>
      <c r="BV642" s="20"/>
      <c r="BW642" s="20"/>
      <c r="BX642" s="20"/>
      <c r="BY642" s="20"/>
      <c r="BZ642" s="20"/>
      <c r="CA642" s="20"/>
      <c r="CB642" s="20"/>
      <c r="CC642" s="20"/>
      <c r="CD642" s="20"/>
      <c r="CE642" s="20"/>
      <c r="CF642" s="20"/>
      <c r="CG642" s="20"/>
      <c r="CH642" s="20"/>
      <c r="CI642" s="20"/>
      <c r="CJ642" s="20"/>
      <c r="CK642" s="20"/>
      <c r="CL642" s="20"/>
      <c r="CM642" s="20"/>
      <c r="CN642" s="20"/>
      <c r="CO642" s="20"/>
      <c r="CP642" s="20"/>
      <c r="CQ642" s="20"/>
      <c r="CR642" s="20"/>
      <c r="CS642" s="20"/>
      <c r="CT642" s="20"/>
      <c r="CU642" s="20"/>
      <c r="CV642" s="20"/>
      <c r="CW642" s="20"/>
      <c r="CX642" s="20"/>
      <c r="CY642" s="20"/>
      <c r="CZ642" s="20"/>
      <c r="DA642" s="20"/>
      <c r="DB642" s="20"/>
      <c r="DC642" s="20"/>
      <c r="DD642" s="20"/>
      <c r="DE642" s="20"/>
      <c r="DF642" s="20"/>
      <c r="DG642" s="20"/>
      <c r="DH642" s="20"/>
      <c r="DI642" s="20"/>
      <c r="DJ642" s="20"/>
    </row>
    <row r="643" spans="1:114" s="21" customFormat="1" ht="33" customHeight="1">
      <c r="A643" s="193">
        <v>123</v>
      </c>
      <c r="B643" s="236" t="s">
        <v>2677</v>
      </c>
      <c r="C643" s="239" t="s">
        <v>2114</v>
      </c>
      <c r="D643" s="237" t="s">
        <v>2678</v>
      </c>
      <c r="E643" s="237" t="s">
        <v>2679</v>
      </c>
      <c r="F643" s="239" t="s">
        <v>2680</v>
      </c>
      <c r="G643" s="238" t="s">
        <v>188</v>
      </c>
      <c r="H643" s="178"/>
      <c r="I643" s="178"/>
      <c r="J643" s="237" t="s">
        <v>2669</v>
      </c>
      <c r="K643" s="237" t="s">
        <v>2681</v>
      </c>
      <c r="L643" s="165"/>
      <c r="M643" s="356">
        <v>118300000</v>
      </c>
      <c r="N643" s="360">
        <v>118300000</v>
      </c>
      <c r="O643" s="72"/>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20"/>
      <c r="AX643" s="20"/>
      <c r="AY643" s="20"/>
      <c r="AZ643" s="20"/>
      <c r="BA643" s="20"/>
      <c r="BB643" s="20"/>
      <c r="BC643" s="20"/>
      <c r="BD643" s="20"/>
      <c r="BE643" s="20"/>
      <c r="BF643" s="20"/>
      <c r="BG643" s="20"/>
      <c r="BH643" s="20"/>
      <c r="BI643" s="20"/>
      <c r="BJ643" s="20"/>
      <c r="BK643" s="20"/>
      <c r="BL643" s="20"/>
      <c r="BM643" s="20"/>
      <c r="BN643" s="20"/>
      <c r="BO643" s="20"/>
      <c r="BP643" s="20"/>
      <c r="BQ643" s="20"/>
      <c r="BR643" s="20"/>
      <c r="BS643" s="20"/>
      <c r="BT643" s="20"/>
      <c r="BU643" s="20"/>
      <c r="BV643" s="20"/>
      <c r="BW643" s="20"/>
      <c r="BX643" s="20"/>
      <c r="BY643" s="20"/>
      <c r="BZ643" s="20"/>
      <c r="CA643" s="20"/>
      <c r="CB643" s="20"/>
      <c r="CC643" s="20"/>
      <c r="CD643" s="20"/>
      <c r="CE643" s="20"/>
      <c r="CF643" s="20"/>
      <c r="CG643" s="20"/>
      <c r="CH643" s="20"/>
      <c r="CI643" s="20"/>
      <c r="CJ643" s="20"/>
      <c r="CK643" s="20"/>
      <c r="CL643" s="20"/>
      <c r="CM643" s="20"/>
      <c r="CN643" s="20"/>
      <c r="CO643" s="20"/>
      <c r="CP643" s="20"/>
      <c r="CQ643" s="20"/>
      <c r="CR643" s="20"/>
      <c r="CS643" s="20"/>
      <c r="CT643" s="20"/>
      <c r="CU643" s="20"/>
      <c r="CV643" s="20"/>
      <c r="CW643" s="20"/>
      <c r="CX643" s="20"/>
      <c r="CY643" s="20"/>
      <c r="CZ643" s="20"/>
      <c r="DA643" s="20"/>
      <c r="DB643" s="20"/>
      <c r="DC643" s="20"/>
      <c r="DD643" s="20"/>
      <c r="DE643" s="20"/>
      <c r="DF643" s="20"/>
      <c r="DG643" s="20"/>
      <c r="DH643" s="20"/>
      <c r="DI643" s="20"/>
      <c r="DJ643" s="20"/>
    </row>
    <row r="644" spans="1:114" s="21" customFormat="1" ht="33" customHeight="1">
      <c r="A644" s="193">
        <v>124</v>
      </c>
      <c r="B644" s="236" t="s">
        <v>2682</v>
      </c>
      <c r="C644" s="239" t="s">
        <v>2683</v>
      </c>
      <c r="D644" s="237" t="s">
        <v>2684</v>
      </c>
      <c r="E644" s="237" t="s">
        <v>2685</v>
      </c>
      <c r="F644" s="239" t="s">
        <v>2686</v>
      </c>
      <c r="G644" s="238" t="s">
        <v>188</v>
      </c>
      <c r="H644" s="178"/>
      <c r="I644" s="178"/>
      <c r="J644" s="237" t="s">
        <v>2669</v>
      </c>
      <c r="K644" s="237" t="s">
        <v>2687</v>
      </c>
      <c r="L644" s="165"/>
      <c r="M644" s="356">
        <v>5000000</v>
      </c>
      <c r="N644" s="360">
        <v>5000000</v>
      </c>
      <c r="O644" s="72"/>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20"/>
      <c r="AX644" s="20"/>
      <c r="AY644" s="20"/>
      <c r="AZ644" s="20"/>
      <c r="BA644" s="20"/>
      <c r="BB644" s="20"/>
      <c r="BC644" s="20"/>
      <c r="BD644" s="20"/>
      <c r="BE644" s="20"/>
      <c r="BF644" s="20"/>
      <c r="BG644" s="20"/>
      <c r="BH644" s="20"/>
      <c r="BI644" s="20"/>
      <c r="BJ644" s="20"/>
      <c r="BK644" s="20"/>
      <c r="BL644" s="20"/>
      <c r="BM644" s="20"/>
      <c r="BN644" s="20"/>
      <c r="BO644" s="20"/>
      <c r="BP644" s="20"/>
      <c r="BQ644" s="20"/>
      <c r="BR644" s="20"/>
      <c r="BS644" s="20"/>
      <c r="BT644" s="20"/>
      <c r="BU644" s="20"/>
      <c r="BV644" s="20"/>
      <c r="BW644" s="20"/>
      <c r="BX644" s="20"/>
      <c r="BY644" s="20"/>
      <c r="BZ644" s="20"/>
      <c r="CA644" s="20"/>
      <c r="CB644" s="20"/>
      <c r="CC644" s="20"/>
      <c r="CD644" s="20"/>
      <c r="CE644" s="20"/>
      <c r="CF644" s="20"/>
      <c r="CG644" s="20"/>
      <c r="CH644" s="20"/>
      <c r="CI644" s="20"/>
      <c r="CJ644" s="20"/>
      <c r="CK644" s="20"/>
      <c r="CL644" s="20"/>
      <c r="CM644" s="20"/>
      <c r="CN644" s="20"/>
      <c r="CO644" s="20"/>
      <c r="CP644" s="20"/>
      <c r="CQ644" s="20"/>
      <c r="CR644" s="20"/>
      <c r="CS644" s="20"/>
      <c r="CT644" s="20"/>
      <c r="CU644" s="20"/>
      <c r="CV644" s="20"/>
      <c r="CW644" s="20"/>
      <c r="CX644" s="20"/>
      <c r="CY644" s="20"/>
      <c r="CZ644" s="20"/>
      <c r="DA644" s="20"/>
      <c r="DB644" s="20"/>
      <c r="DC644" s="20"/>
      <c r="DD644" s="20"/>
      <c r="DE644" s="20"/>
      <c r="DF644" s="20"/>
      <c r="DG644" s="20"/>
      <c r="DH644" s="20"/>
      <c r="DI644" s="20"/>
      <c r="DJ644" s="20"/>
    </row>
    <row r="645" spans="1:114" s="21" customFormat="1" ht="33" customHeight="1">
      <c r="A645" s="193">
        <v>125</v>
      </c>
      <c r="B645" s="236" t="s">
        <v>2688</v>
      </c>
      <c r="C645" s="239" t="s">
        <v>2689</v>
      </c>
      <c r="D645" s="237" t="s">
        <v>2690</v>
      </c>
      <c r="E645" s="237" t="s">
        <v>2691</v>
      </c>
      <c r="F645" s="239" t="s">
        <v>2768</v>
      </c>
      <c r="G645" s="238" t="s">
        <v>188</v>
      </c>
      <c r="H645" s="178"/>
      <c r="I645" s="178"/>
      <c r="J645" s="237" t="s">
        <v>2669</v>
      </c>
      <c r="K645" s="237" t="s">
        <v>2687</v>
      </c>
      <c r="L645" s="165"/>
      <c r="M645" s="356">
        <v>56000000</v>
      </c>
      <c r="N645" s="360">
        <v>56000000</v>
      </c>
      <c r="O645" s="72"/>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20"/>
      <c r="AX645" s="20"/>
      <c r="AY645" s="20"/>
      <c r="AZ645" s="20"/>
      <c r="BA645" s="20"/>
      <c r="BB645" s="20"/>
      <c r="BC645" s="20"/>
      <c r="BD645" s="20"/>
      <c r="BE645" s="20"/>
      <c r="BF645" s="20"/>
      <c r="BG645" s="20"/>
      <c r="BH645" s="20"/>
      <c r="BI645" s="20"/>
      <c r="BJ645" s="20"/>
      <c r="BK645" s="20"/>
      <c r="BL645" s="20"/>
      <c r="BM645" s="20"/>
      <c r="BN645" s="20"/>
      <c r="BO645" s="20"/>
      <c r="BP645" s="20"/>
      <c r="BQ645" s="20"/>
      <c r="BR645" s="20"/>
      <c r="BS645" s="20"/>
      <c r="BT645" s="20"/>
      <c r="BU645" s="20"/>
      <c r="BV645" s="20"/>
      <c r="BW645" s="20"/>
      <c r="BX645" s="20"/>
      <c r="BY645" s="20"/>
      <c r="BZ645" s="20"/>
      <c r="CA645" s="20"/>
      <c r="CB645" s="20"/>
      <c r="CC645" s="20"/>
      <c r="CD645" s="20"/>
      <c r="CE645" s="20"/>
      <c r="CF645" s="20"/>
      <c r="CG645" s="20"/>
      <c r="CH645" s="20"/>
      <c r="CI645" s="20"/>
      <c r="CJ645" s="20"/>
      <c r="CK645" s="20"/>
      <c r="CL645" s="20"/>
      <c r="CM645" s="20"/>
      <c r="CN645" s="20"/>
      <c r="CO645" s="20"/>
      <c r="CP645" s="20"/>
      <c r="CQ645" s="20"/>
      <c r="CR645" s="20"/>
      <c r="CS645" s="20"/>
      <c r="CT645" s="20"/>
      <c r="CU645" s="20"/>
      <c r="CV645" s="20"/>
      <c r="CW645" s="20"/>
      <c r="CX645" s="20"/>
      <c r="CY645" s="20"/>
      <c r="CZ645" s="20"/>
      <c r="DA645" s="20"/>
      <c r="DB645" s="20"/>
      <c r="DC645" s="20"/>
      <c r="DD645" s="20"/>
      <c r="DE645" s="20"/>
      <c r="DF645" s="20"/>
      <c r="DG645" s="20"/>
      <c r="DH645" s="20"/>
      <c r="DI645" s="20"/>
      <c r="DJ645" s="20"/>
    </row>
    <row r="646" spans="1:114" s="21" customFormat="1" ht="33" customHeight="1">
      <c r="A646" s="193">
        <v>126</v>
      </c>
      <c r="B646" s="236" t="s">
        <v>2692</v>
      </c>
      <c r="C646" s="239" t="s">
        <v>2693</v>
      </c>
      <c r="D646" s="237" t="s">
        <v>2694</v>
      </c>
      <c r="E646" s="237" t="s">
        <v>2695</v>
      </c>
      <c r="F646" s="239" t="s">
        <v>2769</v>
      </c>
      <c r="G646" s="238" t="s">
        <v>188</v>
      </c>
      <c r="H646" s="178"/>
      <c r="I646" s="178"/>
      <c r="J646" s="237" t="s">
        <v>2669</v>
      </c>
      <c r="K646" s="237" t="s">
        <v>2687</v>
      </c>
      <c r="L646" s="165"/>
      <c r="M646" s="356">
        <v>45000000</v>
      </c>
      <c r="N646" s="360">
        <v>45000000</v>
      </c>
      <c r="O646" s="72"/>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20"/>
      <c r="AX646" s="20"/>
      <c r="AY646" s="20"/>
      <c r="AZ646" s="20"/>
      <c r="BA646" s="20"/>
      <c r="BB646" s="20"/>
      <c r="BC646" s="20"/>
      <c r="BD646" s="20"/>
      <c r="BE646" s="20"/>
      <c r="BF646" s="20"/>
      <c r="BG646" s="20"/>
      <c r="BH646" s="20"/>
      <c r="BI646" s="20"/>
      <c r="BJ646" s="20"/>
      <c r="BK646" s="20"/>
      <c r="BL646" s="20"/>
      <c r="BM646" s="20"/>
      <c r="BN646" s="20"/>
      <c r="BO646" s="20"/>
      <c r="BP646" s="20"/>
      <c r="BQ646" s="20"/>
      <c r="BR646" s="20"/>
      <c r="BS646" s="20"/>
      <c r="BT646" s="20"/>
      <c r="BU646" s="20"/>
      <c r="BV646" s="20"/>
      <c r="BW646" s="20"/>
      <c r="BX646" s="20"/>
      <c r="BY646" s="20"/>
      <c r="BZ646" s="20"/>
      <c r="CA646" s="20"/>
      <c r="CB646" s="20"/>
      <c r="CC646" s="20"/>
      <c r="CD646" s="20"/>
      <c r="CE646" s="20"/>
      <c r="CF646" s="20"/>
      <c r="CG646" s="20"/>
      <c r="CH646" s="20"/>
      <c r="CI646" s="20"/>
      <c r="CJ646" s="20"/>
      <c r="CK646" s="20"/>
      <c r="CL646" s="20"/>
      <c r="CM646" s="20"/>
      <c r="CN646" s="20"/>
      <c r="CO646" s="20"/>
      <c r="CP646" s="20"/>
      <c r="CQ646" s="20"/>
      <c r="CR646" s="20"/>
      <c r="CS646" s="20"/>
      <c r="CT646" s="20"/>
      <c r="CU646" s="20"/>
      <c r="CV646" s="20"/>
      <c r="CW646" s="20"/>
      <c r="CX646" s="20"/>
      <c r="CY646" s="20"/>
      <c r="CZ646" s="20"/>
      <c r="DA646" s="20"/>
      <c r="DB646" s="20"/>
      <c r="DC646" s="20"/>
      <c r="DD646" s="20"/>
      <c r="DE646" s="20"/>
      <c r="DF646" s="20"/>
      <c r="DG646" s="20"/>
      <c r="DH646" s="20"/>
      <c r="DI646" s="20"/>
      <c r="DJ646" s="20"/>
    </row>
    <row r="647" spans="1:114" s="21" customFormat="1" ht="33" customHeight="1">
      <c r="A647" s="193">
        <v>127</v>
      </c>
      <c r="B647" s="240" t="s">
        <v>2770</v>
      </c>
      <c r="C647" s="240" t="s">
        <v>2771</v>
      </c>
      <c r="D647" s="241" t="s">
        <v>2772</v>
      </c>
      <c r="E647" s="241" t="s">
        <v>2773</v>
      </c>
      <c r="F647" s="240" t="s">
        <v>2774</v>
      </c>
      <c r="G647" s="241" t="s">
        <v>188</v>
      </c>
      <c r="H647" s="240"/>
      <c r="I647" s="240"/>
      <c r="J647" s="242">
        <v>43550</v>
      </c>
      <c r="K647" s="243" t="s">
        <v>2775</v>
      </c>
      <c r="L647" s="165"/>
      <c r="M647" s="356">
        <v>13000000</v>
      </c>
      <c r="N647" s="369">
        <v>13000000</v>
      </c>
      <c r="O647" s="72"/>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20"/>
      <c r="AX647" s="20"/>
      <c r="AY647" s="20"/>
      <c r="AZ647" s="20"/>
      <c r="BA647" s="20"/>
      <c r="BB647" s="20"/>
      <c r="BC647" s="20"/>
      <c r="BD647" s="20"/>
      <c r="BE647" s="20"/>
      <c r="BF647" s="20"/>
      <c r="BG647" s="20"/>
      <c r="BH647" s="20"/>
      <c r="BI647" s="20"/>
      <c r="BJ647" s="20"/>
      <c r="BK647" s="20"/>
      <c r="BL647" s="20"/>
      <c r="BM647" s="20"/>
      <c r="BN647" s="20"/>
      <c r="BO647" s="20"/>
      <c r="BP647" s="20"/>
      <c r="BQ647" s="20"/>
      <c r="BR647" s="20"/>
      <c r="BS647" s="20"/>
      <c r="BT647" s="20"/>
      <c r="BU647" s="20"/>
      <c r="BV647" s="20"/>
      <c r="BW647" s="20"/>
      <c r="BX647" s="20"/>
      <c r="BY647" s="20"/>
      <c r="BZ647" s="20"/>
      <c r="CA647" s="20"/>
      <c r="CB647" s="20"/>
      <c r="CC647" s="20"/>
      <c r="CD647" s="20"/>
      <c r="CE647" s="20"/>
      <c r="CF647" s="20"/>
      <c r="CG647" s="20"/>
      <c r="CH647" s="20"/>
      <c r="CI647" s="20"/>
      <c r="CJ647" s="20"/>
      <c r="CK647" s="20"/>
      <c r="CL647" s="20"/>
      <c r="CM647" s="20"/>
      <c r="CN647" s="20"/>
      <c r="CO647" s="20"/>
      <c r="CP647" s="20"/>
      <c r="CQ647" s="20"/>
      <c r="CR647" s="20"/>
      <c r="CS647" s="20"/>
      <c r="CT647" s="20"/>
      <c r="CU647" s="20"/>
      <c r="CV647" s="20"/>
      <c r="CW647" s="20"/>
      <c r="CX647" s="20"/>
      <c r="CY647" s="20"/>
      <c r="CZ647" s="20"/>
      <c r="DA647" s="20"/>
      <c r="DB647" s="20"/>
      <c r="DC647" s="20"/>
      <c r="DD647" s="20"/>
      <c r="DE647" s="20"/>
      <c r="DF647" s="20"/>
      <c r="DG647" s="20"/>
      <c r="DH647" s="20"/>
      <c r="DI647" s="20"/>
      <c r="DJ647" s="20"/>
    </row>
    <row r="648" spans="1:114" s="21" customFormat="1" ht="33" customHeight="1">
      <c r="A648" s="193">
        <v>128</v>
      </c>
      <c r="B648" s="240" t="s">
        <v>2776</v>
      </c>
      <c r="C648" s="240" t="s">
        <v>2777</v>
      </c>
      <c r="D648" s="241" t="s">
        <v>2778</v>
      </c>
      <c r="E648" s="241" t="s">
        <v>2779</v>
      </c>
      <c r="F648" s="240" t="s">
        <v>3489</v>
      </c>
      <c r="G648" s="241" t="s">
        <v>188</v>
      </c>
      <c r="H648" s="240"/>
      <c r="I648" s="240"/>
      <c r="J648" s="242">
        <v>44202</v>
      </c>
      <c r="K648" s="243" t="s">
        <v>2780</v>
      </c>
      <c r="L648" s="165"/>
      <c r="M648" s="356">
        <v>234547000</v>
      </c>
      <c r="N648" s="369">
        <v>234547000</v>
      </c>
      <c r="O648" s="72"/>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20"/>
      <c r="AX648" s="20"/>
      <c r="AY648" s="20"/>
      <c r="AZ648" s="20"/>
      <c r="BA648" s="20"/>
      <c r="BB648" s="20"/>
      <c r="BC648" s="20"/>
      <c r="BD648" s="20"/>
      <c r="BE648" s="20"/>
      <c r="BF648" s="20"/>
      <c r="BG648" s="20"/>
      <c r="BH648" s="20"/>
      <c r="BI648" s="20"/>
      <c r="BJ648" s="20"/>
      <c r="BK648" s="20"/>
      <c r="BL648" s="20"/>
      <c r="BM648" s="20"/>
      <c r="BN648" s="20"/>
      <c r="BO648" s="20"/>
      <c r="BP648" s="20"/>
      <c r="BQ648" s="20"/>
      <c r="BR648" s="20"/>
      <c r="BS648" s="20"/>
      <c r="BT648" s="20"/>
      <c r="BU648" s="20"/>
      <c r="BV648" s="20"/>
      <c r="BW648" s="20"/>
      <c r="BX648" s="20"/>
      <c r="BY648" s="20"/>
      <c r="BZ648" s="20"/>
      <c r="CA648" s="20"/>
      <c r="CB648" s="20"/>
      <c r="CC648" s="20"/>
      <c r="CD648" s="20"/>
      <c r="CE648" s="20"/>
      <c r="CF648" s="20"/>
      <c r="CG648" s="20"/>
      <c r="CH648" s="20"/>
      <c r="CI648" s="20"/>
      <c r="CJ648" s="20"/>
      <c r="CK648" s="20"/>
      <c r="CL648" s="20"/>
      <c r="CM648" s="20"/>
      <c r="CN648" s="20"/>
      <c r="CO648" s="20"/>
      <c r="CP648" s="20"/>
      <c r="CQ648" s="20"/>
      <c r="CR648" s="20"/>
      <c r="CS648" s="20"/>
      <c r="CT648" s="20"/>
      <c r="CU648" s="20"/>
      <c r="CV648" s="20"/>
      <c r="CW648" s="20"/>
      <c r="CX648" s="20"/>
      <c r="CY648" s="20"/>
      <c r="CZ648" s="20"/>
      <c r="DA648" s="20"/>
      <c r="DB648" s="20"/>
      <c r="DC648" s="20"/>
      <c r="DD648" s="20"/>
      <c r="DE648" s="20"/>
      <c r="DF648" s="20"/>
      <c r="DG648" s="20"/>
      <c r="DH648" s="20"/>
      <c r="DI648" s="20"/>
      <c r="DJ648" s="20"/>
    </row>
    <row r="649" spans="1:114" s="21" customFormat="1" ht="33" customHeight="1">
      <c r="A649" s="193">
        <v>129</v>
      </c>
      <c r="B649" s="240" t="s">
        <v>1298</v>
      </c>
      <c r="C649" s="240" t="s">
        <v>1299</v>
      </c>
      <c r="D649" s="241" t="s">
        <v>3092</v>
      </c>
      <c r="E649" s="241" t="s">
        <v>3093</v>
      </c>
      <c r="F649" s="240" t="s">
        <v>3094</v>
      </c>
      <c r="G649" s="241" t="s">
        <v>188</v>
      </c>
      <c r="H649" s="240"/>
      <c r="I649" s="240"/>
      <c r="J649" s="242">
        <v>44459</v>
      </c>
      <c r="K649" s="243" t="s">
        <v>3095</v>
      </c>
      <c r="L649" s="165"/>
      <c r="M649" s="356">
        <v>31200000</v>
      </c>
      <c r="N649" s="369">
        <v>31200000</v>
      </c>
      <c r="O649" s="72"/>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20"/>
      <c r="AX649" s="20"/>
      <c r="AY649" s="20"/>
      <c r="AZ649" s="20"/>
      <c r="BA649" s="20"/>
      <c r="BB649" s="20"/>
      <c r="BC649" s="20"/>
      <c r="BD649" s="20"/>
      <c r="BE649" s="20"/>
      <c r="BF649" s="20"/>
      <c r="BG649" s="20"/>
      <c r="BH649" s="20"/>
      <c r="BI649" s="20"/>
      <c r="BJ649" s="20"/>
      <c r="BK649" s="20"/>
      <c r="BL649" s="20"/>
      <c r="BM649" s="20"/>
      <c r="BN649" s="20"/>
      <c r="BO649" s="20"/>
      <c r="BP649" s="20"/>
      <c r="BQ649" s="20"/>
      <c r="BR649" s="20"/>
      <c r="BS649" s="20"/>
      <c r="BT649" s="20"/>
      <c r="BU649" s="20"/>
      <c r="BV649" s="20"/>
      <c r="BW649" s="20"/>
      <c r="BX649" s="20"/>
      <c r="BY649" s="20"/>
      <c r="BZ649" s="20"/>
      <c r="CA649" s="20"/>
      <c r="CB649" s="20"/>
      <c r="CC649" s="20"/>
      <c r="CD649" s="20"/>
      <c r="CE649" s="20"/>
      <c r="CF649" s="20"/>
      <c r="CG649" s="20"/>
      <c r="CH649" s="20"/>
      <c r="CI649" s="20"/>
      <c r="CJ649" s="20"/>
      <c r="CK649" s="20"/>
      <c r="CL649" s="20"/>
      <c r="CM649" s="20"/>
      <c r="CN649" s="20"/>
      <c r="CO649" s="20"/>
      <c r="CP649" s="20"/>
      <c r="CQ649" s="20"/>
      <c r="CR649" s="20"/>
      <c r="CS649" s="20"/>
      <c r="CT649" s="20"/>
      <c r="CU649" s="20"/>
      <c r="CV649" s="20"/>
      <c r="CW649" s="20"/>
      <c r="CX649" s="20"/>
      <c r="CY649" s="20"/>
      <c r="CZ649" s="20"/>
      <c r="DA649" s="20"/>
      <c r="DB649" s="20"/>
      <c r="DC649" s="20"/>
      <c r="DD649" s="20"/>
      <c r="DE649" s="20"/>
      <c r="DF649" s="20"/>
      <c r="DG649" s="20"/>
      <c r="DH649" s="20"/>
      <c r="DI649" s="20"/>
      <c r="DJ649" s="20"/>
    </row>
    <row r="650" spans="1:114" s="21" customFormat="1" ht="33" customHeight="1">
      <c r="A650" s="193">
        <v>130</v>
      </c>
      <c r="B650" s="240" t="s">
        <v>1298</v>
      </c>
      <c r="C650" s="240" t="s">
        <v>1299</v>
      </c>
      <c r="D650" s="241" t="s">
        <v>3092</v>
      </c>
      <c r="E650" s="241" t="s">
        <v>3096</v>
      </c>
      <c r="F650" s="240" t="s">
        <v>3097</v>
      </c>
      <c r="G650" s="241" t="s">
        <v>188</v>
      </c>
      <c r="H650" s="240"/>
      <c r="I650" s="240"/>
      <c r="J650" s="242">
        <v>44459</v>
      </c>
      <c r="K650" s="243" t="s">
        <v>3098</v>
      </c>
      <c r="L650" s="165"/>
      <c r="M650" s="356">
        <v>117000000</v>
      </c>
      <c r="N650" s="369">
        <v>117000000</v>
      </c>
      <c r="O650" s="72"/>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20"/>
      <c r="AX650" s="20"/>
      <c r="AY650" s="20"/>
      <c r="AZ650" s="20"/>
      <c r="BA650" s="20"/>
      <c r="BB650" s="20"/>
      <c r="BC650" s="20"/>
      <c r="BD650" s="20"/>
      <c r="BE650" s="20"/>
      <c r="BF650" s="20"/>
      <c r="BG650" s="20"/>
      <c r="BH650" s="20"/>
      <c r="BI650" s="20"/>
      <c r="BJ650" s="20"/>
      <c r="BK650" s="20"/>
      <c r="BL650" s="20"/>
      <c r="BM650" s="20"/>
      <c r="BN650" s="20"/>
      <c r="BO650" s="20"/>
      <c r="BP650" s="20"/>
      <c r="BQ650" s="20"/>
      <c r="BR650" s="20"/>
      <c r="BS650" s="20"/>
      <c r="BT650" s="20"/>
      <c r="BU650" s="20"/>
      <c r="BV650" s="20"/>
      <c r="BW650" s="20"/>
      <c r="BX650" s="20"/>
      <c r="BY650" s="20"/>
      <c r="BZ650" s="20"/>
      <c r="CA650" s="20"/>
      <c r="CB650" s="20"/>
      <c r="CC650" s="20"/>
      <c r="CD650" s="20"/>
      <c r="CE650" s="20"/>
      <c r="CF650" s="20"/>
      <c r="CG650" s="20"/>
      <c r="CH650" s="20"/>
      <c r="CI650" s="20"/>
      <c r="CJ650" s="20"/>
      <c r="CK650" s="20"/>
      <c r="CL650" s="20"/>
      <c r="CM650" s="20"/>
      <c r="CN650" s="20"/>
      <c r="CO650" s="20"/>
      <c r="CP650" s="20"/>
      <c r="CQ650" s="20"/>
      <c r="CR650" s="20"/>
      <c r="CS650" s="20"/>
      <c r="CT650" s="20"/>
      <c r="CU650" s="20"/>
      <c r="CV650" s="20"/>
      <c r="CW650" s="20"/>
      <c r="CX650" s="20"/>
      <c r="CY650" s="20"/>
      <c r="CZ650" s="20"/>
      <c r="DA650" s="20"/>
      <c r="DB650" s="20"/>
      <c r="DC650" s="20"/>
      <c r="DD650" s="20"/>
      <c r="DE650" s="20"/>
      <c r="DF650" s="20"/>
      <c r="DG650" s="20"/>
      <c r="DH650" s="20"/>
      <c r="DI650" s="20"/>
      <c r="DJ650" s="20"/>
    </row>
    <row r="651" spans="1:114" s="21" customFormat="1" ht="33" customHeight="1">
      <c r="A651" s="193">
        <v>131</v>
      </c>
      <c r="B651" s="240" t="s">
        <v>3099</v>
      </c>
      <c r="C651" s="240" t="s">
        <v>3100</v>
      </c>
      <c r="D651" s="241" t="s">
        <v>3101</v>
      </c>
      <c r="E651" s="241" t="s">
        <v>3102</v>
      </c>
      <c r="F651" s="240" t="s">
        <v>3103</v>
      </c>
      <c r="G651" s="241" t="s">
        <v>188</v>
      </c>
      <c r="H651" s="240"/>
      <c r="I651" s="240"/>
      <c r="J651" s="242">
        <v>44459</v>
      </c>
      <c r="K651" s="243" t="s">
        <v>3104</v>
      </c>
      <c r="L651" s="165"/>
      <c r="M651" s="356">
        <v>171227800</v>
      </c>
      <c r="N651" s="369">
        <v>171227800</v>
      </c>
      <c r="O651" s="72"/>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20"/>
      <c r="AX651" s="20"/>
      <c r="AY651" s="20"/>
      <c r="AZ651" s="20"/>
      <c r="BA651" s="20"/>
      <c r="BB651" s="20"/>
      <c r="BC651" s="20"/>
      <c r="BD651" s="20"/>
      <c r="BE651" s="20"/>
      <c r="BF651" s="20"/>
      <c r="BG651" s="20"/>
      <c r="BH651" s="20"/>
      <c r="BI651" s="20"/>
      <c r="BJ651" s="20"/>
      <c r="BK651" s="20"/>
      <c r="BL651" s="20"/>
      <c r="BM651" s="20"/>
      <c r="BN651" s="20"/>
      <c r="BO651" s="20"/>
      <c r="BP651" s="20"/>
      <c r="BQ651" s="20"/>
      <c r="BR651" s="20"/>
      <c r="BS651" s="20"/>
      <c r="BT651" s="20"/>
      <c r="BU651" s="20"/>
      <c r="BV651" s="20"/>
      <c r="BW651" s="20"/>
      <c r="BX651" s="20"/>
      <c r="BY651" s="20"/>
      <c r="BZ651" s="20"/>
      <c r="CA651" s="20"/>
      <c r="CB651" s="20"/>
      <c r="CC651" s="20"/>
      <c r="CD651" s="20"/>
      <c r="CE651" s="20"/>
      <c r="CF651" s="20"/>
      <c r="CG651" s="20"/>
      <c r="CH651" s="20"/>
      <c r="CI651" s="20"/>
      <c r="CJ651" s="20"/>
      <c r="CK651" s="20"/>
      <c r="CL651" s="20"/>
      <c r="CM651" s="20"/>
      <c r="CN651" s="20"/>
      <c r="CO651" s="20"/>
      <c r="CP651" s="20"/>
      <c r="CQ651" s="20"/>
      <c r="CR651" s="20"/>
      <c r="CS651" s="20"/>
      <c r="CT651" s="20"/>
      <c r="CU651" s="20"/>
      <c r="CV651" s="20"/>
      <c r="CW651" s="20"/>
      <c r="CX651" s="20"/>
      <c r="CY651" s="20"/>
      <c r="CZ651" s="20"/>
      <c r="DA651" s="20"/>
      <c r="DB651" s="20"/>
      <c r="DC651" s="20"/>
      <c r="DD651" s="20"/>
      <c r="DE651" s="20"/>
      <c r="DF651" s="20"/>
      <c r="DG651" s="20"/>
      <c r="DH651" s="20"/>
      <c r="DI651" s="20"/>
      <c r="DJ651" s="20"/>
    </row>
    <row r="652" spans="1:114" s="21" customFormat="1" ht="33" customHeight="1">
      <c r="A652" s="193">
        <v>132</v>
      </c>
      <c r="B652" s="240" t="s">
        <v>3099</v>
      </c>
      <c r="C652" s="240" t="s">
        <v>3100</v>
      </c>
      <c r="D652" s="241" t="s">
        <v>3105</v>
      </c>
      <c r="E652" s="241" t="s">
        <v>3106</v>
      </c>
      <c r="F652" s="240" t="s">
        <v>3107</v>
      </c>
      <c r="G652" s="241" t="s">
        <v>188</v>
      </c>
      <c r="H652" s="240"/>
      <c r="I652" s="240"/>
      <c r="J652" s="242">
        <v>44459</v>
      </c>
      <c r="K652" s="243" t="s">
        <v>3108</v>
      </c>
      <c r="L652" s="165"/>
      <c r="M652" s="356">
        <v>312326200</v>
      </c>
      <c r="N652" s="369">
        <v>312326200</v>
      </c>
      <c r="O652" s="72"/>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20"/>
      <c r="AX652" s="20"/>
      <c r="AY652" s="20"/>
      <c r="AZ652" s="20"/>
      <c r="BA652" s="20"/>
      <c r="BB652" s="20"/>
      <c r="BC652" s="20"/>
      <c r="BD652" s="20"/>
      <c r="BE652" s="20"/>
      <c r="BF652" s="20"/>
      <c r="BG652" s="20"/>
      <c r="BH652" s="20"/>
      <c r="BI652" s="20"/>
      <c r="BJ652" s="20"/>
      <c r="BK652" s="20"/>
      <c r="BL652" s="20"/>
      <c r="BM652" s="20"/>
      <c r="BN652" s="20"/>
      <c r="BO652" s="20"/>
      <c r="BP652" s="20"/>
      <c r="BQ652" s="20"/>
      <c r="BR652" s="20"/>
      <c r="BS652" s="20"/>
      <c r="BT652" s="20"/>
      <c r="BU652" s="20"/>
      <c r="BV652" s="20"/>
      <c r="BW652" s="20"/>
      <c r="BX652" s="20"/>
      <c r="BY652" s="20"/>
      <c r="BZ652" s="20"/>
      <c r="CA652" s="20"/>
      <c r="CB652" s="20"/>
      <c r="CC652" s="20"/>
      <c r="CD652" s="20"/>
      <c r="CE652" s="20"/>
      <c r="CF652" s="20"/>
      <c r="CG652" s="20"/>
      <c r="CH652" s="20"/>
      <c r="CI652" s="20"/>
      <c r="CJ652" s="20"/>
      <c r="CK652" s="20"/>
      <c r="CL652" s="20"/>
      <c r="CM652" s="20"/>
      <c r="CN652" s="20"/>
      <c r="CO652" s="20"/>
      <c r="CP652" s="20"/>
      <c r="CQ652" s="20"/>
      <c r="CR652" s="20"/>
      <c r="CS652" s="20"/>
      <c r="CT652" s="20"/>
      <c r="CU652" s="20"/>
      <c r="CV652" s="20"/>
      <c r="CW652" s="20"/>
      <c r="CX652" s="20"/>
      <c r="CY652" s="20"/>
      <c r="CZ652" s="20"/>
      <c r="DA652" s="20"/>
      <c r="DB652" s="20"/>
      <c r="DC652" s="20"/>
      <c r="DD652" s="20"/>
      <c r="DE652" s="20"/>
      <c r="DF652" s="20"/>
      <c r="DG652" s="20"/>
      <c r="DH652" s="20"/>
      <c r="DI652" s="20"/>
      <c r="DJ652" s="20"/>
    </row>
    <row r="653" spans="1:114" s="21" customFormat="1" ht="33" customHeight="1">
      <c r="A653" s="193">
        <v>133</v>
      </c>
      <c r="B653" s="240" t="s">
        <v>3109</v>
      </c>
      <c r="C653" s="240" t="s">
        <v>3110</v>
      </c>
      <c r="D653" s="241" t="s">
        <v>3111</v>
      </c>
      <c r="E653" s="241" t="s">
        <v>3260</v>
      </c>
      <c r="F653" s="240" t="s">
        <v>3261</v>
      </c>
      <c r="G653" s="241" t="s">
        <v>188</v>
      </c>
      <c r="H653" s="240"/>
      <c r="I653" s="240"/>
      <c r="J653" s="242">
        <v>44460</v>
      </c>
      <c r="K653" s="243" t="s">
        <v>3262</v>
      </c>
      <c r="L653" s="165"/>
      <c r="M653" s="356">
        <v>108000000</v>
      </c>
      <c r="N653" s="369">
        <v>108000000</v>
      </c>
      <c r="O653" s="72"/>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20"/>
      <c r="AX653" s="20"/>
      <c r="AY653" s="20"/>
      <c r="AZ653" s="20"/>
      <c r="BA653" s="20"/>
      <c r="BB653" s="20"/>
      <c r="BC653" s="20"/>
      <c r="BD653" s="20"/>
      <c r="BE653" s="20"/>
      <c r="BF653" s="20"/>
      <c r="BG653" s="20"/>
      <c r="BH653" s="20"/>
      <c r="BI653" s="20"/>
      <c r="BJ653" s="20"/>
      <c r="BK653" s="20"/>
      <c r="BL653" s="20"/>
      <c r="BM653" s="20"/>
      <c r="BN653" s="20"/>
      <c r="BO653" s="20"/>
      <c r="BP653" s="20"/>
      <c r="BQ653" s="20"/>
      <c r="BR653" s="20"/>
      <c r="BS653" s="20"/>
      <c r="BT653" s="20"/>
      <c r="BU653" s="20"/>
      <c r="BV653" s="20"/>
      <c r="BW653" s="20"/>
      <c r="BX653" s="20"/>
      <c r="BY653" s="20"/>
      <c r="BZ653" s="20"/>
      <c r="CA653" s="20"/>
      <c r="CB653" s="20"/>
      <c r="CC653" s="20"/>
      <c r="CD653" s="20"/>
      <c r="CE653" s="20"/>
      <c r="CF653" s="20"/>
      <c r="CG653" s="20"/>
      <c r="CH653" s="20"/>
      <c r="CI653" s="20"/>
      <c r="CJ653" s="20"/>
      <c r="CK653" s="20"/>
      <c r="CL653" s="20"/>
      <c r="CM653" s="20"/>
      <c r="CN653" s="20"/>
      <c r="CO653" s="20"/>
      <c r="CP653" s="20"/>
      <c r="CQ653" s="20"/>
      <c r="CR653" s="20"/>
      <c r="CS653" s="20"/>
      <c r="CT653" s="20"/>
      <c r="CU653" s="20"/>
      <c r="CV653" s="20"/>
      <c r="CW653" s="20"/>
      <c r="CX653" s="20"/>
      <c r="CY653" s="20"/>
      <c r="CZ653" s="20"/>
      <c r="DA653" s="20"/>
      <c r="DB653" s="20"/>
      <c r="DC653" s="20"/>
      <c r="DD653" s="20"/>
      <c r="DE653" s="20"/>
      <c r="DF653" s="20"/>
      <c r="DG653" s="20"/>
      <c r="DH653" s="20"/>
      <c r="DI653" s="20"/>
      <c r="DJ653" s="20"/>
    </row>
    <row r="654" spans="1:114" s="21" customFormat="1" ht="33" customHeight="1">
      <c r="A654" s="193">
        <v>134</v>
      </c>
      <c r="B654" s="240" t="s">
        <v>3109</v>
      </c>
      <c r="C654" s="240" t="s">
        <v>3110</v>
      </c>
      <c r="D654" s="241" t="s">
        <v>3111</v>
      </c>
      <c r="E654" s="241" t="s">
        <v>3112</v>
      </c>
      <c r="F654" s="240" t="s">
        <v>3113</v>
      </c>
      <c r="G654" s="241" t="s">
        <v>188</v>
      </c>
      <c r="H654" s="240"/>
      <c r="I654" s="240"/>
      <c r="J654" s="242">
        <v>44460</v>
      </c>
      <c r="K654" s="243" t="s">
        <v>3114</v>
      </c>
      <c r="L654" s="165"/>
      <c r="M654" s="356">
        <v>6493000</v>
      </c>
      <c r="N654" s="369">
        <v>6493000</v>
      </c>
      <c r="O654" s="72"/>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20"/>
      <c r="AX654" s="20"/>
      <c r="AY654" s="20"/>
      <c r="AZ654" s="20"/>
      <c r="BA654" s="20"/>
      <c r="BB654" s="20"/>
      <c r="BC654" s="20"/>
      <c r="BD654" s="20"/>
      <c r="BE654" s="20"/>
      <c r="BF654" s="20"/>
      <c r="BG654" s="20"/>
      <c r="BH654" s="20"/>
      <c r="BI654" s="20"/>
      <c r="BJ654" s="20"/>
      <c r="BK654" s="20"/>
      <c r="BL654" s="20"/>
      <c r="BM654" s="20"/>
      <c r="BN654" s="20"/>
      <c r="BO654" s="20"/>
      <c r="BP654" s="20"/>
      <c r="BQ654" s="20"/>
      <c r="BR654" s="20"/>
      <c r="BS654" s="20"/>
      <c r="BT654" s="20"/>
      <c r="BU654" s="20"/>
      <c r="BV654" s="20"/>
      <c r="BW654" s="20"/>
      <c r="BX654" s="20"/>
      <c r="BY654" s="20"/>
      <c r="BZ654" s="20"/>
      <c r="CA654" s="20"/>
      <c r="CB654" s="20"/>
      <c r="CC654" s="20"/>
      <c r="CD654" s="20"/>
      <c r="CE654" s="20"/>
      <c r="CF654" s="20"/>
      <c r="CG654" s="20"/>
      <c r="CH654" s="20"/>
      <c r="CI654" s="20"/>
      <c r="CJ654" s="20"/>
      <c r="CK654" s="20"/>
      <c r="CL654" s="20"/>
      <c r="CM654" s="20"/>
      <c r="CN654" s="20"/>
      <c r="CO654" s="20"/>
      <c r="CP654" s="20"/>
      <c r="CQ654" s="20"/>
      <c r="CR654" s="20"/>
      <c r="CS654" s="20"/>
      <c r="CT654" s="20"/>
      <c r="CU654" s="20"/>
      <c r="CV654" s="20"/>
      <c r="CW654" s="20"/>
      <c r="CX654" s="20"/>
      <c r="CY654" s="20"/>
      <c r="CZ654" s="20"/>
      <c r="DA654" s="20"/>
      <c r="DB654" s="20"/>
      <c r="DC654" s="20"/>
      <c r="DD654" s="20"/>
      <c r="DE654" s="20"/>
      <c r="DF654" s="20"/>
      <c r="DG654" s="20"/>
      <c r="DH654" s="20"/>
      <c r="DI654" s="20"/>
      <c r="DJ654" s="20"/>
    </row>
    <row r="655" spans="1:114" s="21" customFormat="1" ht="33" customHeight="1">
      <c r="A655" s="193">
        <v>135</v>
      </c>
      <c r="B655" s="240" t="s">
        <v>2937</v>
      </c>
      <c r="C655" s="240" t="s">
        <v>2771</v>
      </c>
      <c r="D655" s="241" t="s">
        <v>2938</v>
      </c>
      <c r="E655" s="241" t="s">
        <v>2939</v>
      </c>
      <c r="F655" s="240" t="s">
        <v>2940</v>
      </c>
      <c r="G655" s="241"/>
      <c r="H655" s="240"/>
      <c r="I655" s="240"/>
      <c r="J655" s="242">
        <v>44354</v>
      </c>
      <c r="K655" s="243" t="s">
        <v>2941</v>
      </c>
      <c r="L655" s="165"/>
      <c r="M655" s="356">
        <v>155101000</v>
      </c>
      <c r="N655" s="369">
        <v>155101000</v>
      </c>
      <c r="O655" s="72"/>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20"/>
      <c r="AX655" s="20"/>
      <c r="AY655" s="20"/>
      <c r="AZ655" s="20"/>
      <c r="BA655" s="20"/>
      <c r="BB655" s="20"/>
      <c r="BC655" s="20"/>
      <c r="BD655" s="20"/>
      <c r="BE655" s="20"/>
      <c r="BF655" s="20"/>
      <c r="BG655" s="20"/>
      <c r="BH655" s="20"/>
      <c r="BI655" s="20"/>
      <c r="BJ655" s="20"/>
      <c r="BK655" s="20"/>
      <c r="BL655" s="20"/>
      <c r="BM655" s="20"/>
      <c r="BN655" s="20"/>
      <c r="BO655" s="20"/>
      <c r="BP655" s="20"/>
      <c r="BQ655" s="20"/>
      <c r="BR655" s="20"/>
      <c r="BS655" s="20"/>
      <c r="BT655" s="20"/>
      <c r="BU655" s="20"/>
      <c r="BV655" s="20"/>
      <c r="BW655" s="20"/>
      <c r="BX655" s="20"/>
      <c r="BY655" s="20"/>
      <c r="BZ655" s="20"/>
      <c r="CA655" s="20"/>
      <c r="CB655" s="20"/>
      <c r="CC655" s="20"/>
      <c r="CD655" s="20"/>
      <c r="CE655" s="20"/>
      <c r="CF655" s="20"/>
      <c r="CG655" s="20"/>
      <c r="CH655" s="20"/>
      <c r="CI655" s="20"/>
      <c r="CJ655" s="20"/>
      <c r="CK655" s="20"/>
      <c r="CL655" s="20"/>
      <c r="CM655" s="20"/>
      <c r="CN655" s="20"/>
      <c r="CO655" s="20"/>
      <c r="CP655" s="20"/>
      <c r="CQ655" s="20"/>
      <c r="CR655" s="20"/>
      <c r="CS655" s="20"/>
      <c r="CT655" s="20"/>
      <c r="CU655" s="20"/>
      <c r="CV655" s="20"/>
      <c r="CW655" s="20"/>
      <c r="CX655" s="20"/>
      <c r="CY655" s="20"/>
      <c r="CZ655" s="20"/>
      <c r="DA655" s="20"/>
      <c r="DB655" s="20"/>
      <c r="DC655" s="20"/>
      <c r="DD655" s="20"/>
      <c r="DE655" s="20"/>
      <c r="DF655" s="20"/>
      <c r="DG655" s="20"/>
      <c r="DH655" s="20"/>
      <c r="DI655" s="20"/>
      <c r="DJ655" s="20"/>
    </row>
    <row r="656" spans="1:114" s="21" customFormat="1" ht="33" customHeight="1">
      <c r="A656" s="193">
        <v>136</v>
      </c>
      <c r="B656" s="240" t="s">
        <v>2937</v>
      </c>
      <c r="C656" s="240" t="s">
        <v>2771</v>
      </c>
      <c r="D656" s="241" t="s">
        <v>2938</v>
      </c>
      <c r="E656" s="241" t="s">
        <v>2942</v>
      </c>
      <c r="F656" s="240" t="s">
        <v>2943</v>
      </c>
      <c r="G656" s="241"/>
      <c r="H656" s="240"/>
      <c r="I656" s="240"/>
      <c r="J656" s="242">
        <v>44354</v>
      </c>
      <c r="K656" s="243" t="s">
        <v>2941</v>
      </c>
      <c r="L656" s="165"/>
      <c r="M656" s="356">
        <v>3877000</v>
      </c>
      <c r="N656" s="369">
        <v>3877000</v>
      </c>
      <c r="O656" s="72"/>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20"/>
      <c r="AX656" s="20"/>
      <c r="AY656" s="20"/>
      <c r="AZ656" s="20"/>
      <c r="BA656" s="20"/>
      <c r="BB656" s="20"/>
      <c r="BC656" s="20"/>
      <c r="BD656" s="20"/>
      <c r="BE656" s="20"/>
      <c r="BF656" s="20"/>
      <c r="BG656" s="20"/>
      <c r="BH656" s="20"/>
      <c r="BI656" s="20"/>
      <c r="BJ656" s="20"/>
      <c r="BK656" s="20"/>
      <c r="BL656" s="20"/>
      <c r="BM656" s="20"/>
      <c r="BN656" s="20"/>
      <c r="BO656" s="20"/>
      <c r="BP656" s="20"/>
      <c r="BQ656" s="20"/>
      <c r="BR656" s="20"/>
      <c r="BS656" s="20"/>
      <c r="BT656" s="20"/>
      <c r="BU656" s="20"/>
      <c r="BV656" s="20"/>
      <c r="BW656" s="20"/>
      <c r="BX656" s="20"/>
      <c r="BY656" s="20"/>
      <c r="BZ656" s="20"/>
      <c r="CA656" s="20"/>
      <c r="CB656" s="20"/>
      <c r="CC656" s="20"/>
      <c r="CD656" s="20"/>
      <c r="CE656" s="20"/>
      <c r="CF656" s="20"/>
      <c r="CG656" s="20"/>
      <c r="CH656" s="20"/>
      <c r="CI656" s="20"/>
      <c r="CJ656" s="20"/>
      <c r="CK656" s="20"/>
      <c r="CL656" s="20"/>
      <c r="CM656" s="20"/>
      <c r="CN656" s="20"/>
      <c r="CO656" s="20"/>
      <c r="CP656" s="20"/>
      <c r="CQ656" s="20"/>
      <c r="CR656" s="20"/>
      <c r="CS656" s="20"/>
      <c r="CT656" s="20"/>
      <c r="CU656" s="20"/>
      <c r="CV656" s="20"/>
      <c r="CW656" s="20"/>
      <c r="CX656" s="20"/>
      <c r="CY656" s="20"/>
      <c r="CZ656" s="20"/>
      <c r="DA656" s="20"/>
      <c r="DB656" s="20"/>
      <c r="DC656" s="20"/>
      <c r="DD656" s="20"/>
      <c r="DE656" s="20"/>
      <c r="DF656" s="20"/>
      <c r="DG656" s="20"/>
      <c r="DH656" s="20"/>
      <c r="DI656" s="20"/>
      <c r="DJ656" s="20"/>
    </row>
    <row r="657" spans="1:114" s="21" customFormat="1" ht="33" customHeight="1">
      <c r="A657" s="193">
        <v>137</v>
      </c>
      <c r="B657" s="240" t="s">
        <v>1638</v>
      </c>
      <c r="C657" s="240" t="s">
        <v>3100</v>
      </c>
      <c r="D657" s="241" t="s">
        <v>3101</v>
      </c>
      <c r="E657" s="241" t="s">
        <v>3395</v>
      </c>
      <c r="F657" s="240" t="s">
        <v>3568</v>
      </c>
      <c r="G657" s="241"/>
      <c r="H657" s="240"/>
      <c r="I657" s="240"/>
      <c r="J657" s="242">
        <v>44835</v>
      </c>
      <c r="K657" s="243" t="s">
        <v>3396</v>
      </c>
      <c r="L657" s="165"/>
      <c r="M657" s="356">
        <v>4520000</v>
      </c>
      <c r="N657" s="369">
        <v>4520000</v>
      </c>
      <c r="O657" s="72"/>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20"/>
      <c r="AX657" s="20"/>
      <c r="AY657" s="20"/>
      <c r="AZ657" s="20"/>
      <c r="BA657" s="20"/>
      <c r="BB657" s="20"/>
      <c r="BC657" s="20"/>
      <c r="BD657" s="20"/>
      <c r="BE657" s="20"/>
      <c r="BF657" s="20"/>
      <c r="BG657" s="20"/>
      <c r="BH657" s="20"/>
      <c r="BI657" s="20"/>
      <c r="BJ657" s="20"/>
      <c r="BK657" s="20"/>
      <c r="BL657" s="20"/>
      <c r="BM657" s="20"/>
      <c r="BN657" s="20"/>
      <c r="BO657" s="20"/>
      <c r="BP657" s="20"/>
      <c r="BQ657" s="20"/>
      <c r="BR657" s="20"/>
      <c r="BS657" s="20"/>
      <c r="BT657" s="20"/>
      <c r="BU657" s="20"/>
      <c r="BV657" s="20"/>
      <c r="BW657" s="20"/>
      <c r="BX657" s="20"/>
      <c r="BY657" s="20"/>
      <c r="BZ657" s="20"/>
      <c r="CA657" s="20"/>
      <c r="CB657" s="20"/>
      <c r="CC657" s="20"/>
      <c r="CD657" s="20"/>
      <c r="CE657" s="20"/>
      <c r="CF657" s="20"/>
      <c r="CG657" s="20"/>
      <c r="CH657" s="20"/>
      <c r="CI657" s="20"/>
      <c r="CJ657" s="20"/>
      <c r="CK657" s="20"/>
      <c r="CL657" s="20"/>
      <c r="CM657" s="20"/>
      <c r="CN657" s="20"/>
      <c r="CO657" s="20"/>
      <c r="CP657" s="20"/>
      <c r="CQ657" s="20"/>
      <c r="CR657" s="20"/>
      <c r="CS657" s="20"/>
      <c r="CT657" s="20"/>
      <c r="CU657" s="20"/>
      <c r="CV657" s="20"/>
      <c r="CW657" s="20"/>
      <c r="CX657" s="20"/>
      <c r="CY657" s="20"/>
      <c r="CZ657" s="20"/>
      <c r="DA657" s="20"/>
      <c r="DB657" s="20"/>
      <c r="DC657" s="20"/>
      <c r="DD657" s="20"/>
      <c r="DE657" s="20"/>
      <c r="DF657" s="20"/>
      <c r="DG657" s="20"/>
      <c r="DH657" s="20"/>
      <c r="DI657" s="20"/>
      <c r="DJ657" s="20"/>
    </row>
    <row r="658" spans="1:114" s="21" customFormat="1" ht="33" customHeight="1">
      <c r="A658" s="193">
        <v>138</v>
      </c>
      <c r="B658" s="240" t="s">
        <v>3397</v>
      </c>
      <c r="C658" s="240" t="s">
        <v>23</v>
      </c>
      <c r="D658" s="241" t="s">
        <v>3398</v>
      </c>
      <c r="E658" s="241" t="s">
        <v>3399</v>
      </c>
      <c r="F658" s="240" t="s">
        <v>3400</v>
      </c>
      <c r="G658" s="241"/>
      <c r="H658" s="240"/>
      <c r="I658" s="240"/>
      <c r="J658" s="242">
        <v>44866</v>
      </c>
      <c r="K658" s="243" t="s">
        <v>3401</v>
      </c>
      <c r="L658" s="165"/>
      <c r="M658" s="356">
        <v>4000000</v>
      </c>
      <c r="N658" s="369">
        <v>4000000</v>
      </c>
      <c r="O658" s="72"/>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20"/>
      <c r="AX658" s="20"/>
      <c r="AY658" s="20"/>
      <c r="AZ658" s="20"/>
      <c r="BA658" s="20"/>
      <c r="BB658" s="20"/>
      <c r="BC658" s="20"/>
      <c r="BD658" s="20"/>
      <c r="BE658" s="20"/>
      <c r="BF658" s="20"/>
      <c r="BG658" s="20"/>
      <c r="BH658" s="20"/>
      <c r="BI658" s="20"/>
      <c r="BJ658" s="20"/>
      <c r="BK658" s="20"/>
      <c r="BL658" s="20"/>
      <c r="BM658" s="20"/>
      <c r="BN658" s="20"/>
      <c r="BO658" s="20"/>
      <c r="BP658" s="20"/>
      <c r="BQ658" s="20"/>
      <c r="BR658" s="20"/>
      <c r="BS658" s="20"/>
      <c r="BT658" s="20"/>
      <c r="BU658" s="20"/>
      <c r="BV658" s="20"/>
      <c r="BW658" s="20"/>
      <c r="BX658" s="20"/>
      <c r="BY658" s="20"/>
      <c r="BZ658" s="20"/>
      <c r="CA658" s="20"/>
      <c r="CB658" s="20"/>
      <c r="CC658" s="20"/>
      <c r="CD658" s="20"/>
      <c r="CE658" s="20"/>
      <c r="CF658" s="20"/>
      <c r="CG658" s="20"/>
      <c r="CH658" s="20"/>
      <c r="CI658" s="20"/>
      <c r="CJ658" s="20"/>
      <c r="CK658" s="20"/>
      <c r="CL658" s="20"/>
      <c r="CM658" s="20"/>
      <c r="CN658" s="20"/>
      <c r="CO658" s="20"/>
      <c r="CP658" s="20"/>
      <c r="CQ658" s="20"/>
      <c r="CR658" s="20"/>
      <c r="CS658" s="20"/>
      <c r="CT658" s="20"/>
      <c r="CU658" s="20"/>
      <c r="CV658" s="20"/>
      <c r="CW658" s="20"/>
      <c r="CX658" s="20"/>
      <c r="CY658" s="20"/>
      <c r="CZ658" s="20"/>
      <c r="DA658" s="20"/>
      <c r="DB658" s="20"/>
      <c r="DC658" s="20"/>
      <c r="DD658" s="20"/>
      <c r="DE658" s="20"/>
      <c r="DF658" s="20"/>
      <c r="DG658" s="20"/>
      <c r="DH658" s="20"/>
      <c r="DI658" s="20"/>
      <c r="DJ658" s="20"/>
    </row>
    <row r="659" spans="1:114" s="21" customFormat="1" ht="33" customHeight="1">
      <c r="A659" s="193">
        <v>139</v>
      </c>
      <c r="B659" s="240" t="s">
        <v>3402</v>
      </c>
      <c r="C659" s="240" t="s">
        <v>3403</v>
      </c>
      <c r="D659" s="241" t="s">
        <v>3404</v>
      </c>
      <c r="E659" s="241" t="s">
        <v>3405</v>
      </c>
      <c r="F659" s="240" t="s">
        <v>3406</v>
      </c>
      <c r="G659" s="241"/>
      <c r="H659" s="240"/>
      <c r="I659" s="240"/>
      <c r="J659" s="242">
        <v>44896</v>
      </c>
      <c r="K659" s="243" t="s">
        <v>3407</v>
      </c>
      <c r="L659" s="165"/>
      <c r="M659" s="356">
        <v>109275000</v>
      </c>
      <c r="N659" s="369">
        <v>109275000</v>
      </c>
      <c r="O659" s="72"/>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20"/>
      <c r="AX659" s="20"/>
      <c r="AY659" s="20"/>
      <c r="AZ659" s="20"/>
      <c r="BA659" s="20"/>
      <c r="BB659" s="20"/>
      <c r="BC659" s="20"/>
      <c r="BD659" s="20"/>
      <c r="BE659" s="20"/>
      <c r="BF659" s="20"/>
      <c r="BG659" s="20"/>
      <c r="BH659" s="20"/>
      <c r="BI659" s="20"/>
      <c r="BJ659" s="20"/>
      <c r="BK659" s="20"/>
      <c r="BL659" s="20"/>
      <c r="BM659" s="20"/>
      <c r="BN659" s="20"/>
      <c r="BO659" s="20"/>
      <c r="BP659" s="20"/>
      <c r="BQ659" s="20"/>
      <c r="BR659" s="20"/>
      <c r="BS659" s="20"/>
      <c r="BT659" s="20"/>
      <c r="BU659" s="20"/>
      <c r="BV659" s="20"/>
      <c r="BW659" s="20"/>
      <c r="BX659" s="20"/>
      <c r="BY659" s="20"/>
      <c r="BZ659" s="20"/>
      <c r="CA659" s="20"/>
      <c r="CB659" s="20"/>
      <c r="CC659" s="20"/>
      <c r="CD659" s="20"/>
      <c r="CE659" s="20"/>
      <c r="CF659" s="20"/>
      <c r="CG659" s="20"/>
      <c r="CH659" s="20"/>
      <c r="CI659" s="20"/>
      <c r="CJ659" s="20"/>
      <c r="CK659" s="20"/>
      <c r="CL659" s="20"/>
      <c r="CM659" s="20"/>
      <c r="CN659" s="20"/>
      <c r="CO659" s="20"/>
      <c r="CP659" s="20"/>
      <c r="CQ659" s="20"/>
      <c r="CR659" s="20"/>
      <c r="CS659" s="20"/>
      <c r="CT659" s="20"/>
      <c r="CU659" s="20"/>
      <c r="CV659" s="20"/>
      <c r="CW659" s="20"/>
      <c r="CX659" s="20"/>
      <c r="CY659" s="20"/>
      <c r="CZ659" s="20"/>
      <c r="DA659" s="20"/>
      <c r="DB659" s="20"/>
      <c r="DC659" s="20"/>
      <c r="DD659" s="20"/>
      <c r="DE659" s="20"/>
      <c r="DF659" s="20"/>
      <c r="DG659" s="20"/>
      <c r="DH659" s="20"/>
      <c r="DI659" s="20"/>
      <c r="DJ659" s="20"/>
    </row>
    <row r="660" spans="1:114" s="21" customFormat="1" ht="33" customHeight="1">
      <c r="A660" s="193">
        <v>140</v>
      </c>
      <c r="B660" s="240" t="s">
        <v>3263</v>
      </c>
      <c r="C660" s="240" t="s">
        <v>2208</v>
      </c>
      <c r="D660" s="241" t="s">
        <v>3264</v>
      </c>
      <c r="E660" s="241" t="s">
        <v>3265</v>
      </c>
      <c r="F660" s="240" t="s">
        <v>3266</v>
      </c>
      <c r="G660" s="241"/>
      <c r="H660" s="240"/>
      <c r="I660" s="240"/>
      <c r="J660" s="242">
        <v>44527</v>
      </c>
      <c r="K660" s="243" t="s">
        <v>3267</v>
      </c>
      <c r="L660" s="165"/>
      <c r="M660" s="356">
        <v>93055000</v>
      </c>
      <c r="N660" s="369">
        <v>93055000</v>
      </c>
      <c r="O660" s="72"/>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20"/>
      <c r="AX660" s="20"/>
      <c r="AY660" s="20"/>
      <c r="AZ660" s="20"/>
      <c r="BA660" s="20"/>
      <c r="BB660" s="20"/>
      <c r="BC660" s="20"/>
      <c r="BD660" s="20"/>
      <c r="BE660" s="20"/>
      <c r="BF660" s="20"/>
      <c r="BG660" s="20"/>
      <c r="BH660" s="20"/>
      <c r="BI660" s="20"/>
      <c r="BJ660" s="20"/>
      <c r="BK660" s="20"/>
      <c r="BL660" s="20"/>
      <c r="BM660" s="20"/>
      <c r="BN660" s="20"/>
      <c r="BO660" s="20"/>
      <c r="BP660" s="20"/>
      <c r="BQ660" s="20"/>
      <c r="BR660" s="20"/>
      <c r="BS660" s="20"/>
      <c r="BT660" s="20"/>
      <c r="BU660" s="20"/>
      <c r="BV660" s="20"/>
      <c r="BW660" s="20"/>
      <c r="BX660" s="20"/>
      <c r="BY660" s="20"/>
      <c r="BZ660" s="20"/>
      <c r="CA660" s="20"/>
      <c r="CB660" s="20"/>
      <c r="CC660" s="20"/>
      <c r="CD660" s="20"/>
      <c r="CE660" s="20"/>
      <c r="CF660" s="20"/>
      <c r="CG660" s="20"/>
      <c r="CH660" s="20"/>
      <c r="CI660" s="20"/>
      <c r="CJ660" s="20"/>
      <c r="CK660" s="20"/>
      <c r="CL660" s="20"/>
      <c r="CM660" s="20"/>
      <c r="CN660" s="20"/>
      <c r="CO660" s="20"/>
      <c r="CP660" s="20"/>
      <c r="CQ660" s="20"/>
      <c r="CR660" s="20"/>
      <c r="CS660" s="20"/>
      <c r="CT660" s="20"/>
      <c r="CU660" s="20"/>
      <c r="CV660" s="20"/>
      <c r="CW660" s="20"/>
      <c r="CX660" s="20"/>
      <c r="CY660" s="20"/>
      <c r="CZ660" s="20"/>
      <c r="DA660" s="20"/>
      <c r="DB660" s="20"/>
      <c r="DC660" s="20"/>
      <c r="DD660" s="20"/>
      <c r="DE660" s="20"/>
      <c r="DF660" s="20"/>
      <c r="DG660" s="20"/>
      <c r="DH660" s="20"/>
      <c r="DI660" s="20"/>
      <c r="DJ660" s="20"/>
    </row>
    <row r="661" spans="1:114" s="21" customFormat="1" ht="33" customHeight="1">
      <c r="A661" s="193">
        <v>141</v>
      </c>
      <c r="B661" s="240" t="s">
        <v>2814</v>
      </c>
      <c r="C661" s="240" t="s">
        <v>2187</v>
      </c>
      <c r="D661" s="241" t="s">
        <v>2815</v>
      </c>
      <c r="E661" s="241" t="s">
        <v>2816</v>
      </c>
      <c r="F661" s="240" t="s">
        <v>3490</v>
      </c>
      <c r="G661" s="241" t="s">
        <v>188</v>
      </c>
      <c r="H661" s="240"/>
      <c r="I661" s="240"/>
      <c r="J661" s="242">
        <v>44404</v>
      </c>
      <c r="K661" s="243" t="s">
        <v>2817</v>
      </c>
      <c r="L661" s="165"/>
      <c r="M661" s="356">
        <v>310847000</v>
      </c>
      <c r="N661" s="369">
        <v>310847000</v>
      </c>
      <c r="O661" s="72"/>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20"/>
      <c r="AX661" s="20"/>
      <c r="AY661" s="20"/>
      <c r="AZ661" s="20"/>
      <c r="BA661" s="20"/>
      <c r="BB661" s="20"/>
      <c r="BC661" s="20"/>
      <c r="BD661" s="20"/>
      <c r="BE661" s="20"/>
      <c r="BF661" s="20"/>
      <c r="BG661" s="20"/>
      <c r="BH661" s="20"/>
      <c r="BI661" s="20"/>
      <c r="BJ661" s="20"/>
      <c r="BK661" s="20"/>
      <c r="BL661" s="20"/>
      <c r="BM661" s="20"/>
      <c r="BN661" s="20"/>
      <c r="BO661" s="20"/>
      <c r="BP661" s="20"/>
      <c r="BQ661" s="20"/>
      <c r="BR661" s="20"/>
      <c r="BS661" s="20"/>
      <c r="BT661" s="20"/>
      <c r="BU661" s="20"/>
      <c r="BV661" s="20"/>
      <c r="BW661" s="20"/>
      <c r="BX661" s="20"/>
      <c r="BY661" s="20"/>
      <c r="BZ661" s="20"/>
      <c r="CA661" s="20"/>
      <c r="CB661" s="20"/>
      <c r="CC661" s="20"/>
      <c r="CD661" s="20"/>
      <c r="CE661" s="20"/>
      <c r="CF661" s="20"/>
      <c r="CG661" s="20"/>
      <c r="CH661" s="20"/>
      <c r="CI661" s="20"/>
      <c r="CJ661" s="20"/>
      <c r="CK661" s="20"/>
      <c r="CL661" s="20"/>
      <c r="CM661" s="20"/>
      <c r="CN661" s="20"/>
      <c r="CO661" s="20"/>
      <c r="CP661" s="20"/>
      <c r="CQ661" s="20"/>
      <c r="CR661" s="20"/>
      <c r="CS661" s="20"/>
      <c r="CT661" s="20"/>
      <c r="CU661" s="20"/>
      <c r="CV661" s="20"/>
      <c r="CW661" s="20"/>
      <c r="CX661" s="20"/>
      <c r="CY661" s="20"/>
      <c r="CZ661" s="20"/>
      <c r="DA661" s="20"/>
      <c r="DB661" s="20"/>
      <c r="DC661" s="20"/>
      <c r="DD661" s="20"/>
      <c r="DE661" s="20"/>
      <c r="DF661" s="20"/>
      <c r="DG661" s="20"/>
      <c r="DH661" s="20"/>
      <c r="DI661" s="20"/>
      <c r="DJ661" s="20"/>
    </row>
    <row r="662" spans="1:114" s="21" customFormat="1" ht="33" customHeight="1">
      <c r="A662" s="193">
        <v>142</v>
      </c>
      <c r="B662" s="240" t="s">
        <v>2781</v>
      </c>
      <c r="C662" s="240" t="s">
        <v>2782</v>
      </c>
      <c r="D662" s="241" t="s">
        <v>2783</v>
      </c>
      <c r="E662" s="241" t="s">
        <v>2784</v>
      </c>
      <c r="F662" s="240" t="s">
        <v>2785</v>
      </c>
      <c r="G662" s="241"/>
      <c r="H662" s="240"/>
      <c r="I662" s="240"/>
      <c r="J662" s="242">
        <v>44475</v>
      </c>
      <c r="K662" s="243" t="s">
        <v>2786</v>
      </c>
      <c r="L662" s="165"/>
      <c r="M662" s="356">
        <v>4950000</v>
      </c>
      <c r="N662" s="369">
        <v>1950000</v>
      </c>
      <c r="O662" s="72"/>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20"/>
      <c r="AX662" s="20"/>
      <c r="AY662" s="20"/>
      <c r="AZ662" s="20"/>
      <c r="BA662" s="20"/>
      <c r="BB662" s="20"/>
      <c r="BC662" s="20"/>
      <c r="BD662" s="20"/>
      <c r="BE662" s="20"/>
      <c r="BF662" s="20"/>
      <c r="BG662" s="20"/>
      <c r="BH662" s="20"/>
      <c r="BI662" s="20"/>
      <c r="BJ662" s="20"/>
      <c r="BK662" s="20"/>
      <c r="BL662" s="20"/>
      <c r="BM662" s="20"/>
      <c r="BN662" s="20"/>
      <c r="BO662" s="20"/>
      <c r="BP662" s="20"/>
      <c r="BQ662" s="20"/>
      <c r="BR662" s="20"/>
      <c r="BS662" s="20"/>
      <c r="BT662" s="20"/>
      <c r="BU662" s="20"/>
      <c r="BV662" s="20"/>
      <c r="BW662" s="20"/>
      <c r="BX662" s="20"/>
      <c r="BY662" s="20"/>
      <c r="BZ662" s="20"/>
      <c r="CA662" s="20"/>
      <c r="CB662" s="20"/>
      <c r="CC662" s="20"/>
      <c r="CD662" s="20"/>
      <c r="CE662" s="20"/>
      <c r="CF662" s="20"/>
      <c r="CG662" s="20"/>
      <c r="CH662" s="20"/>
      <c r="CI662" s="20"/>
      <c r="CJ662" s="20"/>
      <c r="CK662" s="20"/>
      <c r="CL662" s="20"/>
      <c r="CM662" s="20"/>
      <c r="CN662" s="20"/>
      <c r="CO662" s="20"/>
      <c r="CP662" s="20"/>
      <c r="CQ662" s="20"/>
      <c r="CR662" s="20"/>
      <c r="CS662" s="20"/>
      <c r="CT662" s="20"/>
      <c r="CU662" s="20"/>
      <c r="CV662" s="20"/>
      <c r="CW662" s="20"/>
      <c r="CX662" s="20"/>
      <c r="CY662" s="20"/>
      <c r="CZ662" s="20"/>
      <c r="DA662" s="20"/>
      <c r="DB662" s="20"/>
      <c r="DC662" s="20"/>
      <c r="DD662" s="20"/>
      <c r="DE662" s="20"/>
      <c r="DF662" s="20"/>
      <c r="DG662" s="20"/>
      <c r="DH662" s="20"/>
      <c r="DI662" s="20"/>
      <c r="DJ662" s="20"/>
    </row>
    <row r="663" spans="1:114" s="19" customFormat="1" ht="20.25" customHeight="1">
      <c r="A663" s="202"/>
      <c r="B663" s="57" t="s">
        <v>3297</v>
      </c>
      <c r="C663" s="67"/>
      <c r="D663" s="57"/>
      <c r="E663" s="57"/>
      <c r="F663" s="370">
        <f>N663</f>
        <v>5752810</v>
      </c>
      <c r="G663" s="68"/>
      <c r="H663" s="69"/>
      <c r="I663" s="69"/>
      <c r="J663" s="57"/>
      <c r="K663" s="57"/>
      <c r="L663" s="58"/>
      <c r="M663" s="94"/>
      <c r="N663" s="380">
        <v>5752810</v>
      </c>
      <c r="O663" s="7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c r="AO663" s="22"/>
      <c r="AP663" s="22"/>
      <c r="AQ663" s="22"/>
      <c r="AR663" s="22"/>
      <c r="AS663" s="22"/>
      <c r="AT663" s="22"/>
      <c r="AU663" s="22"/>
      <c r="AV663" s="22"/>
      <c r="AW663" s="22"/>
      <c r="AX663" s="22"/>
      <c r="AY663" s="22"/>
      <c r="AZ663" s="22"/>
      <c r="BA663" s="22"/>
      <c r="BB663" s="22"/>
      <c r="BC663" s="22"/>
      <c r="BD663" s="22"/>
      <c r="BE663" s="22"/>
      <c r="BF663" s="22"/>
      <c r="BG663" s="22"/>
      <c r="BH663" s="22"/>
      <c r="BI663" s="22"/>
      <c r="BJ663" s="22"/>
      <c r="BK663" s="22"/>
      <c r="BL663" s="22"/>
      <c r="BM663" s="22"/>
      <c r="BN663" s="22"/>
      <c r="BO663" s="22"/>
      <c r="BP663" s="22"/>
      <c r="BQ663" s="22"/>
      <c r="BR663" s="22"/>
      <c r="BS663" s="22"/>
      <c r="BT663" s="22"/>
      <c r="BU663" s="22"/>
      <c r="BV663" s="22"/>
      <c r="BW663" s="22"/>
      <c r="BX663" s="22"/>
      <c r="BY663" s="22"/>
      <c r="BZ663" s="22"/>
      <c r="CA663" s="22"/>
      <c r="CB663" s="22"/>
      <c r="CC663" s="22"/>
      <c r="CD663" s="22"/>
      <c r="CE663" s="22"/>
      <c r="CF663" s="22"/>
      <c r="CG663" s="22"/>
      <c r="CH663" s="22"/>
      <c r="CI663" s="22"/>
      <c r="CJ663" s="22"/>
      <c r="CK663" s="22"/>
      <c r="CL663" s="22"/>
      <c r="CM663" s="22"/>
      <c r="CN663" s="22"/>
      <c r="CO663" s="22"/>
      <c r="CP663" s="22"/>
      <c r="CQ663" s="22"/>
      <c r="CR663" s="22"/>
      <c r="CS663" s="22"/>
      <c r="CT663" s="22"/>
      <c r="CU663" s="22"/>
      <c r="CV663" s="22"/>
      <c r="CW663" s="22"/>
      <c r="CX663" s="22"/>
      <c r="CY663" s="22"/>
      <c r="CZ663" s="22"/>
      <c r="DA663" s="22"/>
      <c r="DB663" s="22"/>
      <c r="DC663" s="22"/>
      <c r="DD663" s="22"/>
      <c r="DE663" s="22"/>
      <c r="DF663" s="22"/>
      <c r="DG663" s="22"/>
      <c r="DH663" s="22"/>
      <c r="DI663" s="22"/>
      <c r="DJ663" s="22"/>
    </row>
    <row r="664" spans="1:114" s="21" customFormat="1" ht="18.75" customHeight="1">
      <c r="A664" s="409" t="s">
        <v>176</v>
      </c>
      <c r="B664" s="410"/>
      <c r="C664" s="410"/>
      <c r="D664" s="410"/>
      <c r="E664" s="410"/>
      <c r="F664" s="410"/>
      <c r="G664" s="410"/>
      <c r="H664" s="410"/>
      <c r="I664" s="410"/>
      <c r="J664" s="410"/>
      <c r="K664" s="410"/>
      <c r="L664" s="411"/>
      <c r="M664" s="72"/>
      <c r="N664" s="44"/>
      <c r="O664" s="72"/>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20"/>
      <c r="AX664" s="20"/>
      <c r="AY664" s="20"/>
      <c r="AZ664" s="20"/>
      <c r="BA664" s="20"/>
      <c r="BB664" s="20"/>
      <c r="BC664" s="20"/>
      <c r="BD664" s="20"/>
      <c r="BE664" s="20"/>
      <c r="BF664" s="20"/>
      <c r="BG664" s="20"/>
      <c r="BH664" s="20"/>
      <c r="BI664" s="20"/>
      <c r="BJ664" s="20"/>
      <c r="BK664" s="20"/>
      <c r="BL664" s="20"/>
      <c r="BM664" s="20"/>
      <c r="BN664" s="20"/>
      <c r="BO664" s="20"/>
      <c r="BP664" s="20"/>
      <c r="BQ664" s="20"/>
      <c r="BR664" s="20"/>
      <c r="BS664" s="20"/>
      <c r="BT664" s="20"/>
      <c r="BU664" s="20"/>
      <c r="BV664" s="20"/>
      <c r="BW664" s="20"/>
      <c r="BX664" s="20"/>
      <c r="BY664" s="20"/>
      <c r="BZ664" s="20"/>
      <c r="CA664" s="20"/>
      <c r="CB664" s="20"/>
      <c r="CC664" s="20"/>
      <c r="CD664" s="20"/>
      <c r="CE664" s="20"/>
      <c r="CF664" s="20"/>
      <c r="CG664" s="20"/>
      <c r="CH664" s="20"/>
      <c r="CI664" s="20"/>
      <c r="CJ664" s="20"/>
      <c r="CK664" s="20"/>
      <c r="CL664" s="20"/>
      <c r="CM664" s="20"/>
      <c r="CN664" s="20"/>
      <c r="CO664" s="20"/>
      <c r="CP664" s="20"/>
      <c r="CQ664" s="20"/>
      <c r="CR664" s="20"/>
      <c r="CS664" s="20"/>
      <c r="CT664" s="20"/>
      <c r="CU664" s="20"/>
      <c r="CV664" s="20"/>
      <c r="CW664" s="20"/>
      <c r="CX664" s="20"/>
      <c r="CY664" s="20"/>
      <c r="CZ664" s="20"/>
      <c r="DA664" s="20"/>
      <c r="DB664" s="20"/>
      <c r="DC664" s="20"/>
      <c r="DD664" s="20"/>
      <c r="DE664" s="20"/>
      <c r="DF664" s="20"/>
      <c r="DG664" s="20"/>
      <c r="DH664" s="20"/>
      <c r="DI664" s="20"/>
      <c r="DJ664" s="20"/>
    </row>
    <row r="665" spans="1:114" s="19" customFormat="1" ht="58.5" customHeight="1">
      <c r="A665" s="188">
        <v>1</v>
      </c>
      <c r="B665" s="323" t="s">
        <v>3196</v>
      </c>
      <c r="C665" s="324" t="s">
        <v>3197</v>
      </c>
      <c r="D665" s="325" t="s">
        <v>3198</v>
      </c>
      <c r="E665" s="325" t="s">
        <v>3199</v>
      </c>
      <c r="F665" s="326" t="s">
        <v>3200</v>
      </c>
      <c r="G665" s="64" t="s">
        <v>188</v>
      </c>
      <c r="H665" s="324"/>
      <c r="I665" s="324"/>
      <c r="J665" s="327">
        <v>42291</v>
      </c>
      <c r="K665" s="325" t="s">
        <v>3201</v>
      </c>
      <c r="L665" s="262"/>
      <c r="M665" s="258"/>
      <c r="N665" s="261">
        <v>7000</v>
      </c>
      <c r="O665" s="7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c r="AO665" s="22"/>
      <c r="AP665" s="22"/>
      <c r="AQ665" s="22"/>
      <c r="AR665" s="22"/>
      <c r="AS665" s="22"/>
      <c r="AT665" s="22"/>
      <c r="AU665" s="22"/>
      <c r="AV665" s="22"/>
      <c r="AW665" s="22"/>
      <c r="AX665" s="22"/>
      <c r="AY665" s="22"/>
      <c r="AZ665" s="22"/>
      <c r="BA665" s="22"/>
      <c r="BB665" s="22"/>
      <c r="BC665" s="22"/>
      <c r="BD665" s="22"/>
      <c r="BE665" s="22"/>
      <c r="BF665" s="22"/>
      <c r="BG665" s="22"/>
      <c r="BH665" s="22"/>
      <c r="BI665" s="22"/>
      <c r="BJ665" s="22"/>
      <c r="BK665" s="22"/>
      <c r="BL665" s="22"/>
      <c r="BM665" s="22"/>
      <c r="BN665" s="22"/>
      <c r="BO665" s="22"/>
      <c r="BP665" s="22"/>
      <c r="BQ665" s="22"/>
      <c r="BR665" s="22"/>
      <c r="BS665" s="22"/>
      <c r="BT665" s="22"/>
      <c r="BU665" s="22"/>
      <c r="BV665" s="22"/>
      <c r="BW665" s="22"/>
      <c r="BX665" s="22"/>
      <c r="BY665" s="22"/>
      <c r="BZ665" s="22"/>
      <c r="CA665" s="22"/>
      <c r="CB665" s="22"/>
      <c r="CC665" s="22"/>
      <c r="CD665" s="22"/>
      <c r="CE665" s="22"/>
      <c r="CF665" s="22"/>
      <c r="CG665" s="22"/>
      <c r="CH665" s="22"/>
      <c r="CI665" s="22"/>
      <c r="CJ665" s="22"/>
      <c r="CK665" s="22"/>
      <c r="CL665" s="22"/>
      <c r="CM665" s="22"/>
      <c r="CN665" s="22"/>
      <c r="CO665" s="22"/>
      <c r="CP665" s="22"/>
      <c r="CQ665" s="22"/>
      <c r="CR665" s="22"/>
      <c r="CS665" s="22"/>
      <c r="CT665" s="22"/>
      <c r="CU665" s="22"/>
      <c r="CV665" s="22"/>
      <c r="CW665" s="22"/>
      <c r="CX665" s="22"/>
      <c r="CY665" s="22"/>
      <c r="CZ665" s="22"/>
      <c r="DA665" s="22"/>
      <c r="DB665" s="22"/>
      <c r="DC665" s="22"/>
      <c r="DD665" s="22"/>
      <c r="DE665" s="22"/>
      <c r="DF665" s="22"/>
      <c r="DG665" s="22"/>
      <c r="DH665" s="22"/>
      <c r="DI665" s="22"/>
      <c r="DJ665" s="22"/>
    </row>
    <row r="666" spans="1:114" s="19" customFormat="1" ht="60" customHeight="1">
      <c r="A666" s="188">
        <v>2</v>
      </c>
      <c r="B666" s="323" t="s">
        <v>3202</v>
      </c>
      <c r="C666" s="324" t="s">
        <v>3203</v>
      </c>
      <c r="D666" s="325" t="s">
        <v>3204</v>
      </c>
      <c r="E666" s="325" t="s">
        <v>3205</v>
      </c>
      <c r="F666" s="326" t="s">
        <v>3206</v>
      </c>
      <c r="G666" s="64" t="s">
        <v>188</v>
      </c>
      <c r="H666" s="324"/>
      <c r="I666" s="324"/>
      <c r="J666" s="327">
        <v>42406</v>
      </c>
      <c r="K666" s="325" t="s">
        <v>3207</v>
      </c>
      <c r="L666" s="262"/>
      <c r="M666" s="263"/>
      <c r="N666" s="265">
        <v>237834</v>
      </c>
      <c r="O666" s="7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c r="AO666" s="22"/>
      <c r="AP666" s="22"/>
      <c r="AQ666" s="22"/>
      <c r="AR666" s="22"/>
      <c r="AS666" s="22"/>
      <c r="AT666" s="22"/>
      <c r="AU666" s="22"/>
      <c r="AV666" s="22"/>
      <c r="AW666" s="22"/>
      <c r="AX666" s="22"/>
      <c r="AY666" s="22"/>
      <c r="AZ666" s="22"/>
      <c r="BA666" s="22"/>
      <c r="BB666" s="22"/>
      <c r="BC666" s="22"/>
      <c r="BD666" s="22"/>
      <c r="BE666" s="22"/>
      <c r="BF666" s="22"/>
      <c r="BG666" s="22"/>
      <c r="BH666" s="22"/>
      <c r="BI666" s="22"/>
      <c r="BJ666" s="22"/>
      <c r="BK666" s="22"/>
      <c r="BL666" s="22"/>
      <c r="BM666" s="22"/>
      <c r="BN666" s="22"/>
      <c r="BO666" s="22"/>
      <c r="BP666" s="22"/>
      <c r="BQ666" s="22"/>
      <c r="BR666" s="22"/>
      <c r="BS666" s="22"/>
      <c r="BT666" s="22"/>
      <c r="BU666" s="22"/>
      <c r="BV666" s="22"/>
      <c r="BW666" s="22"/>
      <c r="BX666" s="22"/>
      <c r="BY666" s="22"/>
      <c r="BZ666" s="22"/>
      <c r="CA666" s="22"/>
      <c r="CB666" s="22"/>
      <c r="CC666" s="22"/>
      <c r="CD666" s="22"/>
      <c r="CE666" s="22"/>
      <c r="CF666" s="22"/>
      <c r="CG666" s="22"/>
      <c r="CH666" s="22"/>
      <c r="CI666" s="22"/>
      <c r="CJ666" s="22"/>
      <c r="CK666" s="22"/>
      <c r="CL666" s="22"/>
      <c r="CM666" s="22"/>
      <c r="CN666" s="22"/>
      <c r="CO666" s="22"/>
      <c r="CP666" s="22"/>
      <c r="CQ666" s="22"/>
      <c r="CR666" s="22"/>
      <c r="CS666" s="22"/>
      <c r="CT666" s="22"/>
      <c r="CU666" s="22"/>
      <c r="CV666" s="22"/>
      <c r="CW666" s="22"/>
      <c r="CX666" s="22"/>
      <c r="CY666" s="22"/>
      <c r="CZ666" s="22"/>
      <c r="DA666" s="22"/>
      <c r="DB666" s="22"/>
      <c r="DC666" s="22"/>
      <c r="DD666" s="22"/>
      <c r="DE666" s="22"/>
      <c r="DF666" s="22"/>
      <c r="DG666" s="22"/>
      <c r="DH666" s="22"/>
      <c r="DI666" s="22"/>
      <c r="DJ666" s="22"/>
    </row>
    <row r="667" spans="1:114" s="19" customFormat="1" ht="52.5" customHeight="1">
      <c r="A667" s="188">
        <v>3</v>
      </c>
      <c r="B667" s="323" t="s">
        <v>195</v>
      </c>
      <c r="C667" s="324" t="s">
        <v>3208</v>
      </c>
      <c r="D667" s="325" t="s">
        <v>3209</v>
      </c>
      <c r="E667" s="325" t="s">
        <v>3210</v>
      </c>
      <c r="F667" s="326" t="s">
        <v>3211</v>
      </c>
      <c r="G667" s="64" t="s">
        <v>188</v>
      </c>
      <c r="H667" s="324"/>
      <c r="I667" s="324"/>
      <c r="J667" s="327">
        <v>42910</v>
      </c>
      <c r="K667" s="325" t="s">
        <v>3212</v>
      </c>
      <c r="L667" s="262"/>
      <c r="M667" s="263"/>
      <c r="N667" s="265">
        <v>74000</v>
      </c>
      <c r="O667" s="7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c r="AO667" s="22"/>
      <c r="AP667" s="22"/>
      <c r="AQ667" s="22"/>
      <c r="AR667" s="22"/>
      <c r="AS667" s="22"/>
      <c r="AT667" s="22"/>
      <c r="AU667" s="22"/>
      <c r="AV667" s="22"/>
      <c r="AW667" s="22"/>
      <c r="AX667" s="22"/>
      <c r="AY667" s="22"/>
      <c r="AZ667" s="22"/>
      <c r="BA667" s="22"/>
      <c r="BB667" s="22"/>
      <c r="BC667" s="22"/>
      <c r="BD667" s="22"/>
      <c r="BE667" s="22"/>
      <c r="BF667" s="22"/>
      <c r="BG667" s="22"/>
      <c r="BH667" s="22"/>
      <c r="BI667" s="22"/>
      <c r="BJ667" s="22"/>
      <c r="BK667" s="22"/>
      <c r="BL667" s="22"/>
      <c r="BM667" s="22"/>
      <c r="BN667" s="22"/>
      <c r="BO667" s="22"/>
      <c r="BP667" s="22"/>
      <c r="BQ667" s="22"/>
      <c r="BR667" s="22"/>
      <c r="BS667" s="22"/>
      <c r="BT667" s="22"/>
      <c r="BU667" s="22"/>
      <c r="BV667" s="22"/>
      <c r="BW667" s="22"/>
      <c r="BX667" s="22"/>
      <c r="BY667" s="22"/>
      <c r="BZ667" s="22"/>
      <c r="CA667" s="22"/>
      <c r="CB667" s="22"/>
      <c r="CC667" s="22"/>
      <c r="CD667" s="22"/>
      <c r="CE667" s="22"/>
      <c r="CF667" s="22"/>
      <c r="CG667" s="22"/>
      <c r="CH667" s="22"/>
      <c r="CI667" s="22"/>
      <c r="CJ667" s="22"/>
      <c r="CK667" s="22"/>
      <c r="CL667" s="22"/>
      <c r="CM667" s="22"/>
      <c r="CN667" s="22"/>
      <c r="CO667" s="22"/>
      <c r="CP667" s="22"/>
      <c r="CQ667" s="22"/>
      <c r="CR667" s="22"/>
      <c r="CS667" s="22"/>
      <c r="CT667" s="22"/>
      <c r="CU667" s="22"/>
      <c r="CV667" s="22"/>
      <c r="CW667" s="22"/>
      <c r="CX667" s="22"/>
      <c r="CY667" s="22"/>
      <c r="CZ667" s="22"/>
      <c r="DA667" s="22"/>
      <c r="DB667" s="22"/>
      <c r="DC667" s="22"/>
      <c r="DD667" s="22"/>
      <c r="DE667" s="22"/>
      <c r="DF667" s="22"/>
      <c r="DG667" s="22"/>
      <c r="DH667" s="22"/>
      <c r="DI667" s="22"/>
      <c r="DJ667" s="22"/>
    </row>
    <row r="668" spans="1:114" s="19" customFormat="1" ht="57.75" customHeight="1">
      <c r="A668" s="188">
        <v>4</v>
      </c>
      <c r="B668" s="323" t="s">
        <v>3213</v>
      </c>
      <c r="C668" s="324" t="s">
        <v>3214</v>
      </c>
      <c r="D668" s="325" t="s">
        <v>3215</v>
      </c>
      <c r="E668" s="325" t="s">
        <v>3216</v>
      </c>
      <c r="F668" s="326" t="s">
        <v>3217</v>
      </c>
      <c r="G668" s="64" t="s">
        <v>125</v>
      </c>
      <c r="H668" s="324"/>
      <c r="I668" s="324"/>
      <c r="J668" s="327">
        <v>43000</v>
      </c>
      <c r="K668" s="325" t="s">
        <v>3218</v>
      </c>
      <c r="L668" s="262"/>
      <c r="M668" s="263"/>
      <c r="N668" s="265">
        <v>2148</v>
      </c>
      <c r="O668" s="7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c r="AO668" s="22"/>
      <c r="AP668" s="22"/>
      <c r="AQ668" s="22"/>
      <c r="AR668" s="22"/>
      <c r="AS668" s="22"/>
      <c r="AT668" s="22"/>
      <c r="AU668" s="22"/>
      <c r="AV668" s="22"/>
      <c r="AW668" s="22"/>
      <c r="AX668" s="22"/>
      <c r="AY668" s="22"/>
      <c r="AZ668" s="22"/>
      <c r="BA668" s="22"/>
      <c r="BB668" s="22"/>
      <c r="BC668" s="22"/>
      <c r="BD668" s="22"/>
      <c r="BE668" s="22"/>
      <c r="BF668" s="22"/>
      <c r="BG668" s="22"/>
      <c r="BH668" s="22"/>
      <c r="BI668" s="22"/>
      <c r="BJ668" s="22"/>
      <c r="BK668" s="22"/>
      <c r="BL668" s="22"/>
      <c r="BM668" s="22"/>
      <c r="BN668" s="22"/>
      <c r="BO668" s="22"/>
      <c r="BP668" s="22"/>
      <c r="BQ668" s="22"/>
      <c r="BR668" s="22"/>
      <c r="BS668" s="22"/>
      <c r="BT668" s="22"/>
      <c r="BU668" s="22"/>
      <c r="BV668" s="22"/>
      <c r="BW668" s="22"/>
      <c r="BX668" s="22"/>
      <c r="BY668" s="22"/>
      <c r="BZ668" s="22"/>
      <c r="CA668" s="22"/>
      <c r="CB668" s="22"/>
      <c r="CC668" s="22"/>
      <c r="CD668" s="22"/>
      <c r="CE668" s="22"/>
      <c r="CF668" s="22"/>
      <c r="CG668" s="22"/>
      <c r="CH668" s="22"/>
      <c r="CI668" s="22"/>
      <c r="CJ668" s="22"/>
      <c r="CK668" s="22"/>
      <c r="CL668" s="22"/>
      <c r="CM668" s="22"/>
      <c r="CN668" s="22"/>
      <c r="CO668" s="22"/>
      <c r="CP668" s="22"/>
      <c r="CQ668" s="22"/>
      <c r="CR668" s="22"/>
      <c r="CS668" s="22"/>
      <c r="CT668" s="22"/>
      <c r="CU668" s="22"/>
      <c r="CV668" s="22"/>
      <c r="CW668" s="22"/>
      <c r="CX668" s="22"/>
      <c r="CY668" s="22"/>
      <c r="CZ668" s="22"/>
      <c r="DA668" s="22"/>
      <c r="DB668" s="22"/>
      <c r="DC668" s="22"/>
      <c r="DD668" s="22"/>
      <c r="DE668" s="22"/>
      <c r="DF668" s="22"/>
      <c r="DG668" s="22"/>
      <c r="DH668" s="22"/>
      <c r="DI668" s="22"/>
      <c r="DJ668" s="22"/>
    </row>
    <row r="669" spans="1:114" s="19" customFormat="1" ht="47.25" customHeight="1">
      <c r="A669" s="188">
        <v>5</v>
      </c>
      <c r="B669" s="323" t="s">
        <v>821</v>
      </c>
      <c r="C669" s="324" t="s">
        <v>822</v>
      </c>
      <c r="D669" s="325" t="s">
        <v>823</v>
      </c>
      <c r="E669" s="325" t="s">
        <v>824</v>
      </c>
      <c r="F669" s="326" t="s">
        <v>825</v>
      </c>
      <c r="G669" s="64" t="s">
        <v>188</v>
      </c>
      <c r="H669" s="324"/>
      <c r="I669" s="324"/>
      <c r="J669" s="327">
        <v>43369</v>
      </c>
      <c r="K669" s="325" t="s">
        <v>826</v>
      </c>
      <c r="L669" s="262"/>
      <c r="M669" s="263"/>
      <c r="N669" s="265">
        <v>15610</v>
      </c>
      <c r="O669" s="7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c r="AO669" s="22"/>
      <c r="AP669" s="22"/>
      <c r="AQ669" s="22"/>
      <c r="AR669" s="22"/>
      <c r="AS669" s="22"/>
      <c r="AT669" s="22"/>
      <c r="AU669" s="22"/>
      <c r="AV669" s="22"/>
      <c r="AW669" s="22"/>
      <c r="AX669" s="22"/>
      <c r="AY669" s="22"/>
      <c r="AZ669" s="22"/>
      <c r="BA669" s="22"/>
      <c r="BB669" s="22"/>
      <c r="BC669" s="22"/>
      <c r="BD669" s="22"/>
      <c r="BE669" s="22"/>
      <c r="BF669" s="22"/>
      <c r="BG669" s="22"/>
      <c r="BH669" s="22"/>
      <c r="BI669" s="22"/>
      <c r="BJ669" s="22"/>
      <c r="BK669" s="22"/>
      <c r="BL669" s="22"/>
      <c r="BM669" s="22"/>
      <c r="BN669" s="22"/>
      <c r="BO669" s="22"/>
      <c r="BP669" s="22"/>
      <c r="BQ669" s="22"/>
      <c r="BR669" s="22"/>
      <c r="BS669" s="22"/>
      <c r="BT669" s="22"/>
      <c r="BU669" s="22"/>
      <c r="BV669" s="22"/>
      <c r="BW669" s="22"/>
      <c r="BX669" s="22"/>
      <c r="BY669" s="22"/>
      <c r="BZ669" s="22"/>
      <c r="CA669" s="22"/>
      <c r="CB669" s="22"/>
      <c r="CC669" s="22"/>
      <c r="CD669" s="22"/>
      <c r="CE669" s="22"/>
      <c r="CF669" s="22"/>
      <c r="CG669" s="22"/>
      <c r="CH669" s="22"/>
      <c r="CI669" s="22"/>
      <c r="CJ669" s="22"/>
      <c r="CK669" s="22"/>
      <c r="CL669" s="22"/>
      <c r="CM669" s="22"/>
      <c r="CN669" s="22"/>
      <c r="CO669" s="22"/>
      <c r="CP669" s="22"/>
      <c r="CQ669" s="22"/>
      <c r="CR669" s="22"/>
      <c r="CS669" s="22"/>
      <c r="CT669" s="22"/>
      <c r="CU669" s="22"/>
      <c r="CV669" s="22"/>
      <c r="CW669" s="22"/>
      <c r="CX669" s="22"/>
      <c r="CY669" s="22"/>
      <c r="CZ669" s="22"/>
      <c r="DA669" s="22"/>
      <c r="DB669" s="22"/>
      <c r="DC669" s="22"/>
      <c r="DD669" s="22"/>
      <c r="DE669" s="22"/>
      <c r="DF669" s="22"/>
      <c r="DG669" s="22"/>
      <c r="DH669" s="22"/>
      <c r="DI669" s="22"/>
      <c r="DJ669" s="22"/>
    </row>
    <row r="670" spans="1:114" s="19" customFormat="1" ht="47.25" customHeight="1">
      <c r="A670" s="188">
        <v>6</v>
      </c>
      <c r="B670" s="323" t="s">
        <v>821</v>
      </c>
      <c r="C670" s="324" t="s">
        <v>822</v>
      </c>
      <c r="D670" s="325" t="s">
        <v>823</v>
      </c>
      <c r="E670" s="325" t="s">
        <v>827</v>
      </c>
      <c r="F670" s="326" t="s">
        <v>2818</v>
      </c>
      <c r="G670" s="64" t="s">
        <v>188</v>
      </c>
      <c r="H670" s="324"/>
      <c r="I670" s="324"/>
      <c r="J670" s="327" t="s">
        <v>1375</v>
      </c>
      <c r="K670" s="325" t="s">
        <v>828</v>
      </c>
      <c r="L670" s="262"/>
      <c r="M670" s="263"/>
      <c r="N670" s="265">
        <v>13000</v>
      </c>
      <c r="O670" s="7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c r="AO670" s="22"/>
      <c r="AP670" s="22"/>
      <c r="AQ670" s="22"/>
      <c r="AR670" s="22"/>
      <c r="AS670" s="22"/>
      <c r="AT670" s="22"/>
      <c r="AU670" s="22"/>
      <c r="AV670" s="22"/>
      <c r="AW670" s="22"/>
      <c r="AX670" s="22"/>
      <c r="AY670" s="22"/>
      <c r="AZ670" s="22"/>
      <c r="BA670" s="22"/>
      <c r="BB670" s="22"/>
      <c r="BC670" s="22"/>
      <c r="BD670" s="22"/>
      <c r="BE670" s="22"/>
      <c r="BF670" s="22"/>
      <c r="BG670" s="22"/>
      <c r="BH670" s="22"/>
      <c r="BI670" s="22"/>
      <c r="BJ670" s="22"/>
      <c r="BK670" s="22"/>
      <c r="BL670" s="22"/>
      <c r="BM670" s="22"/>
      <c r="BN670" s="22"/>
      <c r="BO670" s="22"/>
      <c r="BP670" s="22"/>
      <c r="BQ670" s="22"/>
      <c r="BR670" s="22"/>
      <c r="BS670" s="22"/>
      <c r="BT670" s="22"/>
      <c r="BU670" s="22"/>
      <c r="BV670" s="22"/>
      <c r="BW670" s="22"/>
      <c r="BX670" s="22"/>
      <c r="BY670" s="22"/>
      <c r="BZ670" s="22"/>
      <c r="CA670" s="22"/>
      <c r="CB670" s="22"/>
      <c r="CC670" s="22"/>
      <c r="CD670" s="22"/>
      <c r="CE670" s="22"/>
      <c r="CF670" s="22"/>
      <c r="CG670" s="22"/>
      <c r="CH670" s="22"/>
      <c r="CI670" s="22"/>
      <c r="CJ670" s="22"/>
      <c r="CK670" s="22"/>
      <c r="CL670" s="22"/>
      <c r="CM670" s="22"/>
      <c r="CN670" s="22"/>
      <c r="CO670" s="22"/>
      <c r="CP670" s="22"/>
      <c r="CQ670" s="22"/>
      <c r="CR670" s="22"/>
      <c r="CS670" s="22"/>
      <c r="CT670" s="22"/>
      <c r="CU670" s="22"/>
      <c r="CV670" s="22"/>
      <c r="CW670" s="22"/>
      <c r="CX670" s="22"/>
      <c r="CY670" s="22"/>
      <c r="CZ670" s="22"/>
      <c r="DA670" s="22"/>
      <c r="DB670" s="22"/>
      <c r="DC670" s="22"/>
      <c r="DD670" s="22"/>
      <c r="DE670" s="22"/>
      <c r="DF670" s="22"/>
      <c r="DG670" s="22"/>
      <c r="DH670" s="22"/>
      <c r="DI670" s="22"/>
      <c r="DJ670" s="22"/>
    </row>
    <row r="671" spans="1:114" s="19" customFormat="1" ht="58.5" customHeight="1">
      <c r="A671" s="188">
        <v>7</v>
      </c>
      <c r="B671" s="323" t="s">
        <v>821</v>
      </c>
      <c r="C671" s="324" t="s">
        <v>822</v>
      </c>
      <c r="D671" s="325" t="s">
        <v>823</v>
      </c>
      <c r="E671" s="325" t="s">
        <v>829</v>
      </c>
      <c r="F671" s="326" t="s">
        <v>2819</v>
      </c>
      <c r="G671" s="64" t="s">
        <v>188</v>
      </c>
      <c r="H671" s="324"/>
      <c r="I671" s="324"/>
      <c r="J671" s="327" t="s">
        <v>1375</v>
      </c>
      <c r="K671" s="325" t="s">
        <v>830</v>
      </c>
      <c r="L671" s="262"/>
      <c r="M671" s="263"/>
      <c r="N671" s="265">
        <v>23400</v>
      </c>
      <c r="O671" s="7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c r="AO671" s="22"/>
      <c r="AP671" s="22"/>
      <c r="AQ671" s="22"/>
      <c r="AR671" s="22"/>
      <c r="AS671" s="22"/>
      <c r="AT671" s="22"/>
      <c r="AU671" s="22"/>
      <c r="AV671" s="22"/>
      <c r="AW671" s="22"/>
      <c r="AX671" s="22"/>
      <c r="AY671" s="22"/>
      <c r="AZ671" s="22"/>
      <c r="BA671" s="22"/>
      <c r="BB671" s="22"/>
      <c r="BC671" s="22"/>
      <c r="BD671" s="22"/>
      <c r="BE671" s="22"/>
      <c r="BF671" s="22"/>
      <c r="BG671" s="22"/>
      <c r="BH671" s="22"/>
      <c r="BI671" s="22"/>
      <c r="BJ671" s="22"/>
      <c r="BK671" s="22"/>
      <c r="BL671" s="22"/>
      <c r="BM671" s="22"/>
      <c r="BN671" s="22"/>
      <c r="BO671" s="22"/>
      <c r="BP671" s="22"/>
      <c r="BQ671" s="22"/>
      <c r="BR671" s="22"/>
      <c r="BS671" s="22"/>
      <c r="BT671" s="22"/>
      <c r="BU671" s="22"/>
      <c r="BV671" s="22"/>
      <c r="BW671" s="22"/>
      <c r="BX671" s="22"/>
      <c r="BY671" s="22"/>
      <c r="BZ671" s="22"/>
      <c r="CA671" s="22"/>
      <c r="CB671" s="22"/>
      <c r="CC671" s="22"/>
      <c r="CD671" s="22"/>
      <c r="CE671" s="22"/>
      <c r="CF671" s="22"/>
      <c r="CG671" s="22"/>
      <c r="CH671" s="22"/>
      <c r="CI671" s="22"/>
      <c r="CJ671" s="22"/>
      <c r="CK671" s="22"/>
      <c r="CL671" s="22"/>
      <c r="CM671" s="22"/>
      <c r="CN671" s="22"/>
      <c r="CO671" s="22"/>
      <c r="CP671" s="22"/>
      <c r="CQ671" s="22"/>
      <c r="CR671" s="22"/>
      <c r="CS671" s="22"/>
      <c r="CT671" s="22"/>
      <c r="CU671" s="22"/>
      <c r="CV671" s="22"/>
      <c r="CW671" s="22"/>
      <c r="CX671" s="22"/>
      <c r="CY671" s="22"/>
      <c r="CZ671" s="22"/>
      <c r="DA671" s="22"/>
      <c r="DB671" s="22"/>
      <c r="DC671" s="22"/>
      <c r="DD671" s="22"/>
      <c r="DE671" s="22"/>
      <c r="DF671" s="22"/>
      <c r="DG671" s="22"/>
      <c r="DH671" s="22"/>
      <c r="DI671" s="22"/>
      <c r="DJ671" s="22"/>
    </row>
    <row r="672" spans="1:114" s="19" customFormat="1" ht="60" customHeight="1">
      <c r="A672" s="188">
        <v>8</v>
      </c>
      <c r="B672" s="7" t="s">
        <v>821</v>
      </c>
      <c r="C672" s="63" t="s">
        <v>822</v>
      </c>
      <c r="D672" s="64" t="s">
        <v>823</v>
      </c>
      <c r="E672" s="64" t="s">
        <v>831</v>
      </c>
      <c r="F672" s="13" t="s">
        <v>2820</v>
      </c>
      <c r="G672" s="64" t="s">
        <v>188</v>
      </c>
      <c r="H672" s="63"/>
      <c r="I672" s="63"/>
      <c r="J672" s="65" t="s">
        <v>1375</v>
      </c>
      <c r="K672" s="64" t="s">
        <v>832</v>
      </c>
      <c r="L672" s="260"/>
      <c r="M672" s="264"/>
      <c r="N672" s="265">
        <v>300980</v>
      </c>
      <c r="O672" s="7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c r="AO672" s="22"/>
      <c r="AP672" s="22"/>
      <c r="AQ672" s="22"/>
      <c r="AR672" s="22"/>
      <c r="AS672" s="22"/>
      <c r="AT672" s="22"/>
      <c r="AU672" s="22"/>
      <c r="AV672" s="22"/>
      <c r="AW672" s="22"/>
      <c r="AX672" s="22"/>
      <c r="AY672" s="22"/>
      <c r="AZ672" s="22"/>
      <c r="BA672" s="22"/>
      <c r="BB672" s="22"/>
      <c r="BC672" s="22"/>
      <c r="BD672" s="22"/>
      <c r="BE672" s="22"/>
      <c r="BF672" s="22"/>
      <c r="BG672" s="22"/>
      <c r="BH672" s="22"/>
      <c r="BI672" s="22"/>
      <c r="BJ672" s="22"/>
      <c r="BK672" s="22"/>
      <c r="BL672" s="22"/>
      <c r="BM672" s="22"/>
      <c r="BN672" s="22"/>
      <c r="BO672" s="22"/>
      <c r="BP672" s="22"/>
      <c r="BQ672" s="22"/>
      <c r="BR672" s="22"/>
      <c r="BS672" s="22"/>
      <c r="BT672" s="22"/>
      <c r="BU672" s="22"/>
      <c r="BV672" s="22"/>
      <c r="BW672" s="22"/>
      <c r="BX672" s="22"/>
      <c r="BY672" s="22"/>
      <c r="BZ672" s="22"/>
      <c r="CA672" s="22"/>
      <c r="CB672" s="22"/>
      <c r="CC672" s="22"/>
      <c r="CD672" s="22"/>
      <c r="CE672" s="22"/>
      <c r="CF672" s="22"/>
      <c r="CG672" s="22"/>
      <c r="CH672" s="22"/>
      <c r="CI672" s="22"/>
      <c r="CJ672" s="22"/>
      <c r="CK672" s="22"/>
      <c r="CL672" s="22"/>
      <c r="CM672" s="22"/>
      <c r="CN672" s="22"/>
      <c r="CO672" s="22"/>
      <c r="CP672" s="22"/>
      <c r="CQ672" s="22"/>
      <c r="CR672" s="22"/>
      <c r="CS672" s="22"/>
      <c r="CT672" s="22"/>
      <c r="CU672" s="22"/>
      <c r="CV672" s="22"/>
      <c r="CW672" s="22"/>
      <c r="CX672" s="22"/>
      <c r="CY672" s="22"/>
      <c r="CZ672" s="22"/>
      <c r="DA672" s="22"/>
      <c r="DB672" s="22"/>
      <c r="DC672" s="22"/>
      <c r="DD672" s="22"/>
      <c r="DE672" s="22"/>
      <c r="DF672" s="22"/>
      <c r="DG672" s="22"/>
      <c r="DH672" s="22"/>
      <c r="DI672" s="22"/>
      <c r="DJ672" s="22"/>
    </row>
    <row r="673" spans="1:114" s="19" customFormat="1" ht="51.75" customHeight="1">
      <c r="A673" s="188">
        <v>9</v>
      </c>
      <c r="B673" s="7" t="s">
        <v>1464</v>
      </c>
      <c r="C673" s="63" t="s">
        <v>1465</v>
      </c>
      <c r="D673" s="64" t="s">
        <v>1466</v>
      </c>
      <c r="E673" s="64" t="s">
        <v>1467</v>
      </c>
      <c r="F673" s="13" t="s">
        <v>1468</v>
      </c>
      <c r="G673" s="64" t="s">
        <v>188</v>
      </c>
      <c r="H673" s="63"/>
      <c r="I673" s="63"/>
      <c r="J673" s="65">
        <v>43612</v>
      </c>
      <c r="K673" s="64" t="s">
        <v>1488</v>
      </c>
      <c r="L673" s="266"/>
      <c r="M673" s="258"/>
      <c r="N673" s="265">
        <v>40000</v>
      </c>
      <c r="O673" s="7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c r="AO673" s="22"/>
      <c r="AP673" s="22"/>
      <c r="AQ673" s="22"/>
      <c r="AR673" s="22"/>
      <c r="AS673" s="22"/>
      <c r="AT673" s="22"/>
      <c r="AU673" s="22"/>
      <c r="AV673" s="22"/>
      <c r="AW673" s="22"/>
      <c r="AX673" s="22"/>
      <c r="AY673" s="22"/>
      <c r="AZ673" s="22"/>
      <c r="BA673" s="22"/>
      <c r="BB673" s="22"/>
      <c r="BC673" s="22"/>
      <c r="BD673" s="22"/>
      <c r="BE673" s="22"/>
      <c r="BF673" s="22"/>
      <c r="BG673" s="22"/>
      <c r="BH673" s="22"/>
      <c r="BI673" s="22"/>
      <c r="BJ673" s="22"/>
      <c r="BK673" s="22"/>
      <c r="BL673" s="22"/>
      <c r="BM673" s="22"/>
      <c r="BN673" s="22"/>
      <c r="BO673" s="22"/>
      <c r="BP673" s="22"/>
      <c r="BQ673" s="22"/>
      <c r="BR673" s="22"/>
      <c r="BS673" s="22"/>
      <c r="BT673" s="22"/>
      <c r="BU673" s="22"/>
      <c r="BV673" s="22"/>
      <c r="BW673" s="22"/>
      <c r="BX673" s="22"/>
      <c r="BY673" s="22"/>
      <c r="BZ673" s="22"/>
      <c r="CA673" s="22"/>
      <c r="CB673" s="22"/>
      <c r="CC673" s="22"/>
      <c r="CD673" s="22"/>
      <c r="CE673" s="22"/>
      <c r="CF673" s="22"/>
      <c r="CG673" s="22"/>
      <c r="CH673" s="22"/>
      <c r="CI673" s="22"/>
      <c r="CJ673" s="22"/>
      <c r="CK673" s="22"/>
      <c r="CL673" s="22"/>
      <c r="CM673" s="22"/>
      <c r="CN673" s="22"/>
      <c r="CO673" s="22"/>
      <c r="CP673" s="22"/>
      <c r="CQ673" s="22"/>
      <c r="CR673" s="22"/>
      <c r="CS673" s="22"/>
      <c r="CT673" s="22"/>
      <c r="CU673" s="22"/>
      <c r="CV673" s="22"/>
      <c r="CW673" s="22"/>
      <c r="CX673" s="22"/>
      <c r="CY673" s="22"/>
      <c r="CZ673" s="22"/>
      <c r="DA673" s="22"/>
      <c r="DB673" s="22"/>
      <c r="DC673" s="22"/>
      <c r="DD673" s="22"/>
      <c r="DE673" s="22"/>
      <c r="DF673" s="22"/>
      <c r="DG673" s="22"/>
      <c r="DH673" s="22"/>
      <c r="DI673" s="22"/>
      <c r="DJ673" s="22"/>
    </row>
    <row r="674" spans="1:114" s="19" customFormat="1" ht="57.75" customHeight="1">
      <c r="A674" s="188">
        <v>10</v>
      </c>
      <c r="B674" s="7" t="s">
        <v>1464</v>
      </c>
      <c r="C674" s="63" t="s">
        <v>1465</v>
      </c>
      <c r="D674" s="64" t="s">
        <v>1466</v>
      </c>
      <c r="E674" s="64" t="s">
        <v>1469</v>
      </c>
      <c r="F674" s="13" t="s">
        <v>1468</v>
      </c>
      <c r="G674" s="64" t="s">
        <v>188</v>
      </c>
      <c r="H674" s="63"/>
      <c r="I674" s="63"/>
      <c r="J674" s="65">
        <v>43612</v>
      </c>
      <c r="K674" s="64" t="s">
        <v>1489</v>
      </c>
      <c r="L674" s="266"/>
      <c r="M674" s="263"/>
      <c r="N674" s="265">
        <v>40000</v>
      </c>
      <c r="O674" s="7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c r="AO674" s="22"/>
      <c r="AP674" s="22"/>
      <c r="AQ674" s="22"/>
      <c r="AR674" s="22"/>
      <c r="AS674" s="22"/>
      <c r="AT674" s="22"/>
      <c r="AU674" s="22"/>
      <c r="AV674" s="22"/>
      <c r="AW674" s="22"/>
      <c r="AX674" s="22"/>
      <c r="AY674" s="22"/>
      <c r="AZ674" s="22"/>
      <c r="BA674" s="22"/>
      <c r="BB674" s="22"/>
      <c r="BC674" s="22"/>
      <c r="BD674" s="22"/>
      <c r="BE674" s="22"/>
      <c r="BF674" s="22"/>
      <c r="BG674" s="22"/>
      <c r="BH674" s="22"/>
      <c r="BI674" s="22"/>
      <c r="BJ674" s="22"/>
      <c r="BK674" s="22"/>
      <c r="BL674" s="22"/>
      <c r="BM674" s="22"/>
      <c r="BN674" s="22"/>
      <c r="BO674" s="22"/>
      <c r="BP674" s="22"/>
      <c r="BQ674" s="22"/>
      <c r="BR674" s="22"/>
      <c r="BS674" s="22"/>
      <c r="BT674" s="22"/>
      <c r="BU674" s="22"/>
      <c r="BV674" s="22"/>
      <c r="BW674" s="22"/>
      <c r="BX674" s="22"/>
      <c r="BY674" s="22"/>
      <c r="BZ674" s="22"/>
      <c r="CA674" s="22"/>
      <c r="CB674" s="22"/>
      <c r="CC674" s="22"/>
      <c r="CD674" s="22"/>
      <c r="CE674" s="22"/>
      <c r="CF674" s="22"/>
      <c r="CG674" s="22"/>
      <c r="CH674" s="22"/>
      <c r="CI674" s="22"/>
      <c r="CJ674" s="22"/>
      <c r="CK674" s="22"/>
      <c r="CL674" s="22"/>
      <c r="CM674" s="22"/>
      <c r="CN674" s="22"/>
      <c r="CO674" s="22"/>
      <c r="CP674" s="22"/>
      <c r="CQ674" s="22"/>
      <c r="CR674" s="22"/>
      <c r="CS674" s="22"/>
      <c r="CT674" s="22"/>
      <c r="CU674" s="22"/>
      <c r="CV674" s="22"/>
      <c r="CW674" s="22"/>
      <c r="CX674" s="22"/>
      <c r="CY674" s="22"/>
      <c r="CZ674" s="22"/>
      <c r="DA674" s="22"/>
      <c r="DB674" s="22"/>
      <c r="DC674" s="22"/>
      <c r="DD674" s="22"/>
      <c r="DE674" s="22"/>
      <c r="DF674" s="22"/>
      <c r="DG674" s="22"/>
      <c r="DH674" s="22"/>
      <c r="DI674" s="22"/>
      <c r="DJ674" s="22"/>
    </row>
    <row r="675" spans="1:114" s="19" customFormat="1" ht="57" customHeight="1">
      <c r="A675" s="188">
        <v>11</v>
      </c>
      <c r="B675" s="7" t="s">
        <v>1490</v>
      </c>
      <c r="C675" s="63" t="s">
        <v>1491</v>
      </c>
      <c r="D675" s="64" t="s">
        <v>1492</v>
      </c>
      <c r="E675" s="64" t="s">
        <v>1493</v>
      </c>
      <c r="F675" s="13" t="s">
        <v>1494</v>
      </c>
      <c r="G675" s="64" t="s">
        <v>188</v>
      </c>
      <c r="H675" s="63"/>
      <c r="I675" s="63"/>
      <c r="J675" s="65">
        <v>43634</v>
      </c>
      <c r="K675" s="64" t="s">
        <v>1495</v>
      </c>
      <c r="L675" s="266"/>
      <c r="M675" s="258"/>
      <c r="N675" s="265">
        <v>775</v>
      </c>
      <c r="O675" s="7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c r="AO675" s="22"/>
      <c r="AP675" s="22"/>
      <c r="AQ675" s="22"/>
      <c r="AR675" s="22"/>
      <c r="AS675" s="22"/>
      <c r="AT675" s="22"/>
      <c r="AU675" s="22"/>
      <c r="AV675" s="22"/>
      <c r="AW675" s="22"/>
      <c r="AX675" s="22"/>
      <c r="AY675" s="22"/>
      <c r="AZ675" s="22"/>
      <c r="BA675" s="22"/>
      <c r="BB675" s="22"/>
      <c r="BC675" s="22"/>
      <c r="BD675" s="22"/>
      <c r="BE675" s="22"/>
      <c r="BF675" s="22"/>
      <c r="BG675" s="22"/>
      <c r="BH675" s="22"/>
      <c r="BI675" s="22"/>
      <c r="BJ675" s="22"/>
      <c r="BK675" s="22"/>
      <c r="BL675" s="22"/>
      <c r="BM675" s="22"/>
      <c r="BN675" s="22"/>
      <c r="BO675" s="22"/>
      <c r="BP675" s="22"/>
      <c r="BQ675" s="22"/>
      <c r="BR675" s="22"/>
      <c r="BS675" s="22"/>
      <c r="BT675" s="22"/>
      <c r="BU675" s="22"/>
      <c r="BV675" s="22"/>
      <c r="BW675" s="22"/>
      <c r="BX675" s="22"/>
      <c r="BY675" s="22"/>
      <c r="BZ675" s="22"/>
      <c r="CA675" s="22"/>
      <c r="CB675" s="22"/>
      <c r="CC675" s="22"/>
      <c r="CD675" s="22"/>
      <c r="CE675" s="22"/>
      <c r="CF675" s="22"/>
      <c r="CG675" s="22"/>
      <c r="CH675" s="22"/>
      <c r="CI675" s="22"/>
      <c r="CJ675" s="22"/>
      <c r="CK675" s="22"/>
      <c r="CL675" s="22"/>
      <c r="CM675" s="22"/>
      <c r="CN675" s="22"/>
      <c r="CO675" s="22"/>
      <c r="CP675" s="22"/>
      <c r="CQ675" s="22"/>
      <c r="CR675" s="22"/>
      <c r="CS675" s="22"/>
      <c r="CT675" s="22"/>
      <c r="CU675" s="22"/>
      <c r="CV675" s="22"/>
      <c r="CW675" s="22"/>
      <c r="CX675" s="22"/>
      <c r="CY675" s="22"/>
      <c r="CZ675" s="22"/>
      <c r="DA675" s="22"/>
      <c r="DB675" s="22"/>
      <c r="DC675" s="22"/>
      <c r="DD675" s="22"/>
      <c r="DE675" s="22"/>
      <c r="DF675" s="22"/>
      <c r="DG675" s="22"/>
      <c r="DH675" s="22"/>
      <c r="DI675" s="22"/>
      <c r="DJ675" s="22"/>
    </row>
    <row r="676" spans="1:114" s="19" customFormat="1" ht="54" customHeight="1">
      <c r="A676" s="188">
        <v>12</v>
      </c>
      <c r="B676" s="7" t="s">
        <v>1490</v>
      </c>
      <c r="C676" s="63" t="s">
        <v>1491</v>
      </c>
      <c r="D676" s="64" t="s">
        <v>1496</v>
      </c>
      <c r="E676" s="64" t="s">
        <v>1497</v>
      </c>
      <c r="F676" s="13" t="s">
        <v>1498</v>
      </c>
      <c r="G676" s="64" t="s">
        <v>188</v>
      </c>
      <c r="H676" s="63"/>
      <c r="I676" s="63"/>
      <c r="J676" s="65">
        <v>43634</v>
      </c>
      <c r="K676" s="64" t="s">
        <v>1499</v>
      </c>
      <c r="L676" s="266"/>
      <c r="M676" s="258"/>
      <c r="N676" s="259">
        <v>700</v>
      </c>
      <c r="O676" s="7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c r="AO676" s="22"/>
      <c r="AP676" s="22"/>
      <c r="AQ676" s="22"/>
      <c r="AR676" s="22"/>
      <c r="AS676" s="22"/>
      <c r="AT676" s="22"/>
      <c r="AU676" s="22"/>
      <c r="AV676" s="22"/>
      <c r="AW676" s="22"/>
      <c r="AX676" s="22"/>
      <c r="AY676" s="22"/>
      <c r="AZ676" s="22"/>
      <c r="BA676" s="22"/>
      <c r="BB676" s="22"/>
      <c r="BC676" s="22"/>
      <c r="BD676" s="22"/>
      <c r="BE676" s="22"/>
      <c r="BF676" s="22"/>
      <c r="BG676" s="22"/>
      <c r="BH676" s="22"/>
      <c r="BI676" s="22"/>
      <c r="BJ676" s="22"/>
      <c r="BK676" s="22"/>
      <c r="BL676" s="22"/>
      <c r="BM676" s="22"/>
      <c r="BN676" s="22"/>
      <c r="BO676" s="22"/>
      <c r="BP676" s="22"/>
      <c r="BQ676" s="22"/>
      <c r="BR676" s="22"/>
      <c r="BS676" s="22"/>
      <c r="BT676" s="22"/>
      <c r="BU676" s="22"/>
      <c r="BV676" s="22"/>
      <c r="BW676" s="22"/>
      <c r="BX676" s="22"/>
      <c r="BY676" s="22"/>
      <c r="BZ676" s="22"/>
      <c r="CA676" s="22"/>
      <c r="CB676" s="22"/>
      <c r="CC676" s="22"/>
      <c r="CD676" s="22"/>
      <c r="CE676" s="22"/>
      <c r="CF676" s="22"/>
      <c r="CG676" s="22"/>
      <c r="CH676" s="22"/>
      <c r="CI676" s="22"/>
      <c r="CJ676" s="22"/>
      <c r="CK676" s="22"/>
      <c r="CL676" s="22"/>
      <c r="CM676" s="22"/>
      <c r="CN676" s="22"/>
      <c r="CO676" s="22"/>
      <c r="CP676" s="22"/>
      <c r="CQ676" s="22"/>
      <c r="CR676" s="22"/>
      <c r="CS676" s="22"/>
      <c r="CT676" s="22"/>
      <c r="CU676" s="22"/>
      <c r="CV676" s="22"/>
      <c r="CW676" s="22"/>
      <c r="CX676" s="22"/>
      <c r="CY676" s="22"/>
      <c r="CZ676" s="22"/>
      <c r="DA676" s="22"/>
      <c r="DB676" s="22"/>
      <c r="DC676" s="22"/>
      <c r="DD676" s="22"/>
      <c r="DE676" s="22"/>
      <c r="DF676" s="22"/>
      <c r="DG676" s="22"/>
      <c r="DH676" s="22"/>
      <c r="DI676" s="22"/>
      <c r="DJ676" s="22"/>
    </row>
    <row r="677" spans="1:114" s="19" customFormat="1" ht="57.75" customHeight="1">
      <c r="A677" s="188">
        <v>13</v>
      </c>
      <c r="B677" s="7" t="s">
        <v>1490</v>
      </c>
      <c r="C677" s="63" t="s">
        <v>1491</v>
      </c>
      <c r="D677" s="64" t="s">
        <v>1500</v>
      </c>
      <c r="E677" s="64" t="s">
        <v>1501</v>
      </c>
      <c r="F677" s="13" t="s">
        <v>1502</v>
      </c>
      <c r="G677" s="64" t="s">
        <v>188</v>
      </c>
      <c r="H677" s="63"/>
      <c r="I677" s="63"/>
      <c r="J677" s="65">
        <v>43634</v>
      </c>
      <c r="K677" s="64" t="s">
        <v>1503</v>
      </c>
      <c r="L677" s="266"/>
      <c r="M677" s="255"/>
      <c r="N677" s="254">
        <v>400</v>
      </c>
      <c r="O677" s="7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c r="AO677" s="22"/>
      <c r="AP677" s="22"/>
      <c r="AQ677" s="22"/>
      <c r="AR677" s="22"/>
      <c r="AS677" s="22"/>
      <c r="AT677" s="22"/>
      <c r="AU677" s="22"/>
      <c r="AV677" s="22"/>
      <c r="AW677" s="22"/>
      <c r="AX677" s="22"/>
      <c r="AY677" s="22"/>
      <c r="AZ677" s="22"/>
      <c r="BA677" s="22"/>
      <c r="BB677" s="22"/>
      <c r="BC677" s="22"/>
      <c r="BD677" s="22"/>
      <c r="BE677" s="22"/>
      <c r="BF677" s="22"/>
      <c r="BG677" s="22"/>
      <c r="BH677" s="22"/>
      <c r="BI677" s="22"/>
      <c r="BJ677" s="22"/>
      <c r="BK677" s="22"/>
      <c r="BL677" s="22"/>
      <c r="BM677" s="22"/>
      <c r="BN677" s="22"/>
      <c r="BO677" s="22"/>
      <c r="BP677" s="22"/>
      <c r="BQ677" s="22"/>
      <c r="BR677" s="22"/>
      <c r="BS677" s="22"/>
      <c r="BT677" s="22"/>
      <c r="BU677" s="22"/>
      <c r="BV677" s="22"/>
      <c r="BW677" s="22"/>
      <c r="BX677" s="22"/>
      <c r="BY677" s="22"/>
      <c r="BZ677" s="22"/>
      <c r="CA677" s="22"/>
      <c r="CB677" s="22"/>
      <c r="CC677" s="22"/>
      <c r="CD677" s="22"/>
      <c r="CE677" s="22"/>
      <c r="CF677" s="22"/>
      <c r="CG677" s="22"/>
      <c r="CH677" s="22"/>
      <c r="CI677" s="22"/>
      <c r="CJ677" s="22"/>
      <c r="CK677" s="22"/>
      <c r="CL677" s="22"/>
      <c r="CM677" s="22"/>
      <c r="CN677" s="22"/>
      <c r="CO677" s="22"/>
      <c r="CP677" s="22"/>
      <c r="CQ677" s="22"/>
      <c r="CR677" s="22"/>
      <c r="CS677" s="22"/>
      <c r="CT677" s="22"/>
      <c r="CU677" s="22"/>
      <c r="CV677" s="22"/>
      <c r="CW677" s="22"/>
      <c r="CX677" s="22"/>
      <c r="CY677" s="22"/>
      <c r="CZ677" s="22"/>
      <c r="DA677" s="22"/>
      <c r="DB677" s="22"/>
      <c r="DC677" s="22"/>
      <c r="DD677" s="22"/>
      <c r="DE677" s="22"/>
      <c r="DF677" s="22"/>
      <c r="DG677" s="22"/>
      <c r="DH677" s="22"/>
      <c r="DI677" s="22"/>
      <c r="DJ677" s="22"/>
    </row>
    <row r="678" spans="1:114" s="19" customFormat="1" ht="58.5" customHeight="1">
      <c r="A678" s="188">
        <v>14</v>
      </c>
      <c r="B678" s="7" t="s">
        <v>1607</v>
      </c>
      <c r="C678" s="63" t="s">
        <v>1608</v>
      </c>
      <c r="D678" s="64" t="s">
        <v>1609</v>
      </c>
      <c r="E678" s="64" t="s">
        <v>1610</v>
      </c>
      <c r="F678" s="13" t="s">
        <v>1611</v>
      </c>
      <c r="G678" s="64" t="s">
        <v>188</v>
      </c>
      <c r="H678" s="63"/>
      <c r="I678" s="63"/>
      <c r="J678" s="65">
        <v>43726</v>
      </c>
      <c r="K678" s="64" t="s">
        <v>1612</v>
      </c>
      <c r="L678" s="266"/>
      <c r="M678" s="255"/>
      <c r="N678" s="253">
        <v>13000</v>
      </c>
      <c r="O678" s="7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c r="AO678" s="22"/>
      <c r="AP678" s="22"/>
      <c r="AQ678" s="22"/>
      <c r="AR678" s="22"/>
      <c r="AS678" s="22"/>
      <c r="AT678" s="22"/>
      <c r="AU678" s="22"/>
      <c r="AV678" s="22"/>
      <c r="AW678" s="22"/>
      <c r="AX678" s="22"/>
      <c r="AY678" s="22"/>
      <c r="AZ678" s="22"/>
      <c r="BA678" s="22"/>
      <c r="BB678" s="22"/>
      <c r="BC678" s="22"/>
      <c r="BD678" s="22"/>
      <c r="BE678" s="22"/>
      <c r="BF678" s="22"/>
      <c r="BG678" s="22"/>
      <c r="BH678" s="22"/>
      <c r="BI678" s="22"/>
      <c r="BJ678" s="22"/>
      <c r="BK678" s="22"/>
      <c r="BL678" s="22"/>
      <c r="BM678" s="22"/>
      <c r="BN678" s="22"/>
      <c r="BO678" s="22"/>
      <c r="BP678" s="22"/>
      <c r="BQ678" s="22"/>
      <c r="BR678" s="22"/>
      <c r="BS678" s="22"/>
      <c r="BT678" s="22"/>
      <c r="BU678" s="22"/>
      <c r="BV678" s="22"/>
      <c r="BW678" s="22"/>
      <c r="BX678" s="22"/>
      <c r="BY678" s="22"/>
      <c r="BZ678" s="22"/>
      <c r="CA678" s="22"/>
      <c r="CB678" s="22"/>
      <c r="CC678" s="22"/>
      <c r="CD678" s="22"/>
      <c r="CE678" s="22"/>
      <c r="CF678" s="22"/>
      <c r="CG678" s="22"/>
      <c r="CH678" s="22"/>
      <c r="CI678" s="22"/>
      <c r="CJ678" s="22"/>
      <c r="CK678" s="22"/>
      <c r="CL678" s="22"/>
      <c r="CM678" s="22"/>
      <c r="CN678" s="22"/>
      <c r="CO678" s="22"/>
      <c r="CP678" s="22"/>
      <c r="CQ678" s="22"/>
      <c r="CR678" s="22"/>
      <c r="CS678" s="22"/>
      <c r="CT678" s="22"/>
      <c r="CU678" s="22"/>
      <c r="CV678" s="22"/>
      <c r="CW678" s="22"/>
      <c r="CX678" s="22"/>
      <c r="CY678" s="22"/>
      <c r="CZ678" s="22"/>
      <c r="DA678" s="22"/>
      <c r="DB678" s="22"/>
      <c r="DC678" s="22"/>
      <c r="DD678" s="22"/>
      <c r="DE678" s="22"/>
      <c r="DF678" s="22"/>
      <c r="DG678" s="22"/>
      <c r="DH678" s="22"/>
      <c r="DI678" s="22"/>
      <c r="DJ678" s="22"/>
    </row>
    <row r="679" spans="1:114" s="19" customFormat="1" ht="60" customHeight="1">
      <c r="A679" s="188">
        <v>15</v>
      </c>
      <c r="B679" s="7" t="s">
        <v>1613</v>
      </c>
      <c r="C679" s="63" t="s">
        <v>1659</v>
      </c>
      <c r="D679" s="64" t="s">
        <v>1614</v>
      </c>
      <c r="E679" s="64" t="s">
        <v>1615</v>
      </c>
      <c r="F679" s="13" t="s">
        <v>1616</v>
      </c>
      <c r="G679" s="64" t="s">
        <v>188</v>
      </c>
      <c r="H679" s="63"/>
      <c r="I679" s="63"/>
      <c r="J679" s="65">
        <v>43734</v>
      </c>
      <c r="K679" s="64" t="s">
        <v>1617</v>
      </c>
      <c r="L679" s="266"/>
      <c r="M679" s="255"/>
      <c r="N679" s="253">
        <v>13200</v>
      </c>
      <c r="O679" s="7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c r="AO679" s="22"/>
      <c r="AP679" s="22"/>
      <c r="AQ679" s="22"/>
      <c r="AR679" s="22"/>
      <c r="AS679" s="22"/>
      <c r="AT679" s="22"/>
      <c r="AU679" s="22"/>
      <c r="AV679" s="22"/>
      <c r="AW679" s="22"/>
      <c r="AX679" s="22"/>
      <c r="AY679" s="22"/>
      <c r="AZ679" s="22"/>
      <c r="BA679" s="22"/>
      <c r="BB679" s="22"/>
      <c r="BC679" s="22"/>
      <c r="BD679" s="22"/>
      <c r="BE679" s="22"/>
      <c r="BF679" s="22"/>
      <c r="BG679" s="22"/>
      <c r="BH679" s="22"/>
      <c r="BI679" s="22"/>
      <c r="BJ679" s="22"/>
      <c r="BK679" s="22"/>
      <c r="BL679" s="22"/>
      <c r="BM679" s="22"/>
      <c r="BN679" s="22"/>
      <c r="BO679" s="22"/>
      <c r="BP679" s="22"/>
      <c r="BQ679" s="22"/>
      <c r="BR679" s="22"/>
      <c r="BS679" s="22"/>
      <c r="BT679" s="22"/>
      <c r="BU679" s="22"/>
      <c r="BV679" s="22"/>
      <c r="BW679" s="22"/>
      <c r="BX679" s="22"/>
      <c r="BY679" s="22"/>
      <c r="BZ679" s="22"/>
      <c r="CA679" s="22"/>
      <c r="CB679" s="22"/>
      <c r="CC679" s="22"/>
      <c r="CD679" s="22"/>
      <c r="CE679" s="22"/>
      <c r="CF679" s="22"/>
      <c r="CG679" s="22"/>
      <c r="CH679" s="22"/>
      <c r="CI679" s="22"/>
      <c r="CJ679" s="22"/>
      <c r="CK679" s="22"/>
      <c r="CL679" s="22"/>
      <c r="CM679" s="22"/>
      <c r="CN679" s="22"/>
      <c r="CO679" s="22"/>
      <c r="CP679" s="22"/>
      <c r="CQ679" s="22"/>
      <c r="CR679" s="22"/>
      <c r="CS679" s="22"/>
      <c r="CT679" s="22"/>
      <c r="CU679" s="22"/>
      <c r="CV679" s="22"/>
      <c r="CW679" s="22"/>
      <c r="CX679" s="22"/>
      <c r="CY679" s="22"/>
      <c r="CZ679" s="22"/>
      <c r="DA679" s="22"/>
      <c r="DB679" s="22"/>
      <c r="DC679" s="22"/>
      <c r="DD679" s="22"/>
      <c r="DE679" s="22"/>
      <c r="DF679" s="22"/>
      <c r="DG679" s="22"/>
      <c r="DH679" s="22"/>
      <c r="DI679" s="22"/>
      <c r="DJ679" s="22"/>
    </row>
    <row r="680" spans="1:114" s="19" customFormat="1" ht="59.25" customHeight="1">
      <c r="A680" s="188">
        <v>16</v>
      </c>
      <c r="B680" s="7" t="s">
        <v>1613</v>
      </c>
      <c r="C680" s="63" t="s">
        <v>1659</v>
      </c>
      <c r="D680" s="64" t="s">
        <v>1660</v>
      </c>
      <c r="E680" s="64" t="s">
        <v>1661</v>
      </c>
      <c r="F680" s="13" t="s">
        <v>1662</v>
      </c>
      <c r="G680" s="64" t="s">
        <v>188</v>
      </c>
      <c r="H680" s="63"/>
      <c r="I680" s="63"/>
      <c r="J680" s="65">
        <v>43795</v>
      </c>
      <c r="K680" s="64" t="s">
        <v>1663</v>
      </c>
      <c r="L680" s="266"/>
      <c r="M680" s="255"/>
      <c r="N680" s="253">
        <v>8200</v>
      </c>
      <c r="O680" s="7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c r="AO680" s="22"/>
      <c r="AP680" s="22"/>
      <c r="AQ680" s="22"/>
      <c r="AR680" s="22"/>
      <c r="AS680" s="22"/>
      <c r="AT680" s="22"/>
      <c r="AU680" s="22"/>
      <c r="AV680" s="22"/>
      <c r="AW680" s="22"/>
      <c r="AX680" s="22"/>
      <c r="AY680" s="22"/>
      <c r="AZ680" s="22"/>
      <c r="BA680" s="22"/>
      <c r="BB680" s="22"/>
      <c r="BC680" s="22"/>
      <c r="BD680" s="22"/>
      <c r="BE680" s="22"/>
      <c r="BF680" s="22"/>
      <c r="BG680" s="22"/>
      <c r="BH680" s="22"/>
      <c r="BI680" s="22"/>
      <c r="BJ680" s="22"/>
      <c r="BK680" s="22"/>
      <c r="BL680" s="22"/>
      <c r="BM680" s="22"/>
      <c r="BN680" s="22"/>
      <c r="BO680" s="22"/>
      <c r="BP680" s="22"/>
      <c r="BQ680" s="22"/>
      <c r="BR680" s="22"/>
      <c r="BS680" s="22"/>
      <c r="BT680" s="22"/>
      <c r="BU680" s="22"/>
      <c r="BV680" s="22"/>
      <c r="BW680" s="22"/>
      <c r="BX680" s="22"/>
      <c r="BY680" s="22"/>
      <c r="BZ680" s="22"/>
      <c r="CA680" s="22"/>
      <c r="CB680" s="22"/>
      <c r="CC680" s="22"/>
      <c r="CD680" s="22"/>
      <c r="CE680" s="22"/>
      <c r="CF680" s="22"/>
      <c r="CG680" s="22"/>
      <c r="CH680" s="22"/>
      <c r="CI680" s="22"/>
      <c r="CJ680" s="22"/>
      <c r="CK680" s="22"/>
      <c r="CL680" s="22"/>
      <c r="CM680" s="22"/>
      <c r="CN680" s="22"/>
      <c r="CO680" s="22"/>
      <c r="CP680" s="22"/>
      <c r="CQ680" s="22"/>
      <c r="CR680" s="22"/>
      <c r="CS680" s="22"/>
      <c r="CT680" s="22"/>
      <c r="CU680" s="22"/>
      <c r="CV680" s="22"/>
      <c r="CW680" s="22"/>
      <c r="CX680" s="22"/>
      <c r="CY680" s="22"/>
      <c r="CZ680" s="22"/>
      <c r="DA680" s="22"/>
      <c r="DB680" s="22"/>
      <c r="DC680" s="22"/>
      <c r="DD680" s="22"/>
      <c r="DE680" s="22"/>
      <c r="DF680" s="22"/>
      <c r="DG680" s="22"/>
      <c r="DH680" s="22"/>
      <c r="DI680" s="22"/>
      <c r="DJ680" s="22"/>
    </row>
    <row r="681" spans="1:114" s="19" customFormat="1" ht="57" customHeight="1">
      <c r="A681" s="188">
        <v>17</v>
      </c>
      <c r="B681" s="7" t="s">
        <v>1687</v>
      </c>
      <c r="C681" s="63" t="s">
        <v>1688</v>
      </c>
      <c r="D681" s="64" t="s">
        <v>1689</v>
      </c>
      <c r="E681" s="64" t="s">
        <v>1690</v>
      </c>
      <c r="F681" s="13" t="s">
        <v>1691</v>
      </c>
      <c r="G681" s="64" t="s">
        <v>188</v>
      </c>
      <c r="H681" s="63"/>
      <c r="I681" s="63"/>
      <c r="J681" s="65">
        <v>43871</v>
      </c>
      <c r="K681" s="64" t="s">
        <v>1692</v>
      </c>
      <c r="L681" s="266"/>
      <c r="M681" s="255"/>
      <c r="N681" s="253">
        <v>1822</v>
      </c>
      <c r="O681" s="7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c r="AO681" s="22"/>
      <c r="AP681" s="22"/>
      <c r="AQ681" s="22"/>
      <c r="AR681" s="22"/>
      <c r="AS681" s="22"/>
      <c r="AT681" s="22"/>
      <c r="AU681" s="22"/>
      <c r="AV681" s="22"/>
      <c r="AW681" s="22"/>
      <c r="AX681" s="22"/>
      <c r="AY681" s="22"/>
      <c r="AZ681" s="22"/>
      <c r="BA681" s="22"/>
      <c r="BB681" s="22"/>
      <c r="BC681" s="22"/>
      <c r="BD681" s="22"/>
      <c r="BE681" s="22"/>
      <c r="BF681" s="22"/>
      <c r="BG681" s="22"/>
      <c r="BH681" s="22"/>
      <c r="BI681" s="22"/>
      <c r="BJ681" s="22"/>
      <c r="BK681" s="22"/>
      <c r="BL681" s="22"/>
      <c r="BM681" s="22"/>
      <c r="BN681" s="22"/>
      <c r="BO681" s="22"/>
      <c r="BP681" s="22"/>
      <c r="BQ681" s="22"/>
      <c r="BR681" s="22"/>
      <c r="BS681" s="22"/>
      <c r="BT681" s="22"/>
      <c r="BU681" s="22"/>
      <c r="BV681" s="22"/>
      <c r="BW681" s="22"/>
      <c r="BX681" s="22"/>
      <c r="BY681" s="22"/>
      <c r="BZ681" s="22"/>
      <c r="CA681" s="22"/>
      <c r="CB681" s="22"/>
      <c r="CC681" s="22"/>
      <c r="CD681" s="22"/>
      <c r="CE681" s="22"/>
      <c r="CF681" s="22"/>
      <c r="CG681" s="22"/>
      <c r="CH681" s="22"/>
      <c r="CI681" s="22"/>
      <c r="CJ681" s="22"/>
      <c r="CK681" s="22"/>
      <c r="CL681" s="22"/>
      <c r="CM681" s="22"/>
      <c r="CN681" s="22"/>
      <c r="CO681" s="22"/>
      <c r="CP681" s="22"/>
      <c r="CQ681" s="22"/>
      <c r="CR681" s="22"/>
      <c r="CS681" s="22"/>
      <c r="CT681" s="22"/>
      <c r="CU681" s="22"/>
      <c r="CV681" s="22"/>
      <c r="CW681" s="22"/>
      <c r="CX681" s="22"/>
      <c r="CY681" s="22"/>
      <c r="CZ681" s="22"/>
      <c r="DA681" s="22"/>
      <c r="DB681" s="22"/>
      <c r="DC681" s="22"/>
      <c r="DD681" s="22"/>
      <c r="DE681" s="22"/>
      <c r="DF681" s="22"/>
      <c r="DG681" s="22"/>
      <c r="DH681" s="22"/>
      <c r="DI681" s="22"/>
      <c r="DJ681" s="22"/>
    </row>
    <row r="682" spans="1:114" s="19" customFormat="1" ht="69" customHeight="1">
      <c r="A682" s="188">
        <v>18</v>
      </c>
      <c r="B682" s="331" t="s">
        <v>2054</v>
      </c>
      <c r="C682" s="10" t="s">
        <v>2055</v>
      </c>
      <c r="D682" s="10" t="s">
        <v>2056</v>
      </c>
      <c r="E682" s="10" t="s">
        <v>2007</v>
      </c>
      <c r="F682" s="328" t="s">
        <v>3294</v>
      </c>
      <c r="G682" s="63" t="s">
        <v>188</v>
      </c>
      <c r="H682" s="10"/>
      <c r="I682" s="10"/>
      <c r="J682" s="65">
        <v>44039</v>
      </c>
      <c r="K682" s="63" t="s">
        <v>2008</v>
      </c>
      <c r="L682" s="260"/>
      <c r="M682" s="255"/>
      <c r="N682" s="160">
        <v>370000</v>
      </c>
      <c r="O682" s="7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c r="AO682" s="22"/>
      <c r="AP682" s="22"/>
      <c r="AQ682" s="22"/>
      <c r="AR682" s="22"/>
      <c r="AS682" s="22"/>
      <c r="AT682" s="22"/>
      <c r="AU682" s="22"/>
      <c r="AV682" s="22"/>
      <c r="AW682" s="22"/>
      <c r="AX682" s="22"/>
      <c r="AY682" s="22"/>
      <c r="AZ682" s="22"/>
      <c r="BA682" s="22"/>
      <c r="BB682" s="22"/>
      <c r="BC682" s="22"/>
      <c r="BD682" s="22"/>
      <c r="BE682" s="22"/>
      <c r="BF682" s="22"/>
      <c r="BG682" s="22"/>
      <c r="BH682" s="22"/>
      <c r="BI682" s="22"/>
      <c r="BJ682" s="22"/>
      <c r="BK682" s="22"/>
      <c r="BL682" s="22"/>
      <c r="BM682" s="22"/>
      <c r="BN682" s="22"/>
      <c r="BO682" s="22"/>
      <c r="BP682" s="22"/>
      <c r="BQ682" s="22"/>
      <c r="BR682" s="22"/>
      <c r="BS682" s="22"/>
      <c r="BT682" s="22"/>
      <c r="BU682" s="22"/>
      <c r="BV682" s="22"/>
      <c r="BW682" s="22"/>
      <c r="BX682" s="22"/>
      <c r="BY682" s="22"/>
      <c r="BZ682" s="22"/>
      <c r="CA682" s="22"/>
      <c r="CB682" s="22"/>
      <c r="CC682" s="22"/>
      <c r="CD682" s="22"/>
      <c r="CE682" s="22"/>
      <c r="CF682" s="22"/>
      <c r="CG682" s="22"/>
      <c r="CH682" s="22"/>
      <c r="CI682" s="22"/>
      <c r="CJ682" s="22"/>
      <c r="CK682" s="22"/>
      <c r="CL682" s="22"/>
      <c r="CM682" s="22"/>
      <c r="CN682" s="22"/>
      <c r="CO682" s="22"/>
      <c r="CP682" s="22"/>
      <c r="CQ682" s="22"/>
      <c r="CR682" s="22"/>
      <c r="CS682" s="22"/>
      <c r="CT682" s="22"/>
      <c r="CU682" s="22"/>
      <c r="CV682" s="22"/>
      <c r="CW682" s="22"/>
      <c r="CX682" s="22"/>
      <c r="CY682" s="22"/>
      <c r="CZ682" s="22"/>
      <c r="DA682" s="22"/>
      <c r="DB682" s="22"/>
      <c r="DC682" s="22"/>
      <c r="DD682" s="22"/>
      <c r="DE682" s="22"/>
      <c r="DF682" s="22"/>
      <c r="DG682" s="22"/>
      <c r="DH682" s="22"/>
      <c r="DI682" s="22"/>
      <c r="DJ682" s="22"/>
    </row>
    <row r="683" spans="1:114" s="19" customFormat="1" ht="69" customHeight="1">
      <c r="A683" s="188">
        <v>19</v>
      </c>
      <c r="B683" s="332" t="s">
        <v>2057</v>
      </c>
      <c r="C683" s="252" t="s">
        <v>2058</v>
      </c>
      <c r="D683" s="252" t="s">
        <v>2059</v>
      </c>
      <c r="E683" s="10" t="s">
        <v>2060</v>
      </c>
      <c r="F683" s="328" t="s">
        <v>2061</v>
      </c>
      <c r="G683" s="341" t="s">
        <v>188</v>
      </c>
      <c r="H683" s="1"/>
      <c r="I683" s="1"/>
      <c r="J683" s="329">
        <v>44071</v>
      </c>
      <c r="K683" s="63" t="s">
        <v>2062</v>
      </c>
      <c r="L683" s="256"/>
      <c r="M683" s="255"/>
      <c r="N683" s="160">
        <v>5000</v>
      </c>
      <c r="O683" s="7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c r="AO683" s="22"/>
      <c r="AP683" s="22"/>
      <c r="AQ683" s="22"/>
      <c r="AR683" s="22"/>
      <c r="AS683" s="22"/>
      <c r="AT683" s="22"/>
      <c r="AU683" s="22"/>
      <c r="AV683" s="22"/>
      <c r="AW683" s="22"/>
      <c r="AX683" s="22"/>
      <c r="AY683" s="22"/>
      <c r="AZ683" s="22"/>
      <c r="BA683" s="22"/>
      <c r="BB683" s="22"/>
      <c r="BC683" s="22"/>
      <c r="BD683" s="22"/>
      <c r="BE683" s="22"/>
      <c r="BF683" s="22"/>
      <c r="BG683" s="22"/>
      <c r="BH683" s="22"/>
      <c r="BI683" s="22"/>
      <c r="BJ683" s="22"/>
      <c r="BK683" s="22"/>
      <c r="BL683" s="22"/>
      <c r="BM683" s="22"/>
      <c r="BN683" s="22"/>
      <c r="BO683" s="22"/>
      <c r="BP683" s="22"/>
      <c r="BQ683" s="22"/>
      <c r="BR683" s="22"/>
      <c r="BS683" s="22"/>
      <c r="BT683" s="22"/>
      <c r="BU683" s="22"/>
      <c r="BV683" s="22"/>
      <c r="BW683" s="22"/>
      <c r="BX683" s="22"/>
      <c r="BY683" s="22"/>
      <c r="BZ683" s="22"/>
      <c r="CA683" s="22"/>
      <c r="CB683" s="22"/>
      <c r="CC683" s="22"/>
      <c r="CD683" s="22"/>
      <c r="CE683" s="22"/>
      <c r="CF683" s="22"/>
      <c r="CG683" s="22"/>
      <c r="CH683" s="22"/>
      <c r="CI683" s="22"/>
      <c r="CJ683" s="22"/>
      <c r="CK683" s="22"/>
      <c r="CL683" s="22"/>
      <c r="CM683" s="22"/>
      <c r="CN683" s="22"/>
      <c r="CO683" s="22"/>
      <c r="CP683" s="22"/>
      <c r="CQ683" s="22"/>
      <c r="CR683" s="22"/>
      <c r="CS683" s="22"/>
      <c r="CT683" s="22"/>
      <c r="CU683" s="22"/>
      <c r="CV683" s="22"/>
      <c r="CW683" s="22"/>
      <c r="CX683" s="22"/>
      <c r="CY683" s="22"/>
      <c r="CZ683" s="22"/>
      <c r="DA683" s="22"/>
      <c r="DB683" s="22"/>
      <c r="DC683" s="22"/>
      <c r="DD683" s="22"/>
      <c r="DE683" s="22"/>
      <c r="DF683" s="22"/>
      <c r="DG683" s="22"/>
      <c r="DH683" s="22"/>
      <c r="DI683" s="22"/>
      <c r="DJ683" s="22"/>
    </row>
    <row r="684" spans="1:114" s="19" customFormat="1" ht="69" customHeight="1">
      <c r="A684" s="188">
        <v>20</v>
      </c>
      <c r="B684" s="332" t="s">
        <v>2063</v>
      </c>
      <c r="C684" s="10" t="s">
        <v>2064</v>
      </c>
      <c r="D684" s="10" t="s">
        <v>2065</v>
      </c>
      <c r="E684" s="10" t="s">
        <v>2066</v>
      </c>
      <c r="F684" s="330" t="s">
        <v>2067</v>
      </c>
      <c r="G684" s="341" t="s">
        <v>188</v>
      </c>
      <c r="H684" s="1"/>
      <c r="I684" s="1"/>
      <c r="J684" s="329">
        <v>44071</v>
      </c>
      <c r="K684" s="63" t="s">
        <v>2068</v>
      </c>
      <c r="L684" s="256"/>
      <c r="M684" s="255"/>
      <c r="N684" s="160">
        <v>9000</v>
      </c>
      <c r="O684" s="7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c r="AO684" s="22"/>
      <c r="AP684" s="22"/>
      <c r="AQ684" s="22"/>
      <c r="AR684" s="22"/>
      <c r="AS684" s="22"/>
      <c r="AT684" s="22"/>
      <c r="AU684" s="22"/>
      <c r="AV684" s="22"/>
      <c r="AW684" s="22"/>
      <c r="AX684" s="22"/>
      <c r="AY684" s="22"/>
      <c r="AZ684" s="22"/>
      <c r="BA684" s="22"/>
      <c r="BB684" s="22"/>
      <c r="BC684" s="22"/>
      <c r="BD684" s="22"/>
      <c r="BE684" s="22"/>
      <c r="BF684" s="22"/>
      <c r="BG684" s="22"/>
      <c r="BH684" s="22"/>
      <c r="BI684" s="22"/>
      <c r="BJ684" s="22"/>
      <c r="BK684" s="22"/>
      <c r="BL684" s="22"/>
      <c r="BM684" s="22"/>
      <c r="BN684" s="22"/>
      <c r="BO684" s="22"/>
      <c r="BP684" s="22"/>
      <c r="BQ684" s="22"/>
      <c r="BR684" s="22"/>
      <c r="BS684" s="22"/>
      <c r="BT684" s="22"/>
      <c r="BU684" s="22"/>
      <c r="BV684" s="22"/>
      <c r="BW684" s="22"/>
      <c r="BX684" s="22"/>
      <c r="BY684" s="22"/>
      <c r="BZ684" s="22"/>
      <c r="CA684" s="22"/>
      <c r="CB684" s="22"/>
      <c r="CC684" s="22"/>
      <c r="CD684" s="22"/>
      <c r="CE684" s="22"/>
      <c r="CF684" s="22"/>
      <c r="CG684" s="22"/>
      <c r="CH684" s="22"/>
      <c r="CI684" s="22"/>
      <c r="CJ684" s="22"/>
      <c r="CK684" s="22"/>
      <c r="CL684" s="22"/>
      <c r="CM684" s="22"/>
      <c r="CN684" s="22"/>
      <c r="CO684" s="22"/>
      <c r="CP684" s="22"/>
      <c r="CQ684" s="22"/>
      <c r="CR684" s="22"/>
      <c r="CS684" s="22"/>
      <c r="CT684" s="22"/>
      <c r="CU684" s="22"/>
      <c r="CV684" s="22"/>
      <c r="CW684" s="22"/>
      <c r="CX684" s="22"/>
      <c r="CY684" s="22"/>
      <c r="CZ684" s="22"/>
      <c r="DA684" s="22"/>
      <c r="DB684" s="22"/>
      <c r="DC684" s="22"/>
      <c r="DD684" s="22"/>
      <c r="DE684" s="22"/>
      <c r="DF684" s="22"/>
      <c r="DG684" s="22"/>
      <c r="DH684" s="22"/>
      <c r="DI684" s="22"/>
      <c r="DJ684" s="22"/>
    </row>
    <row r="685" spans="1:114" s="127" customFormat="1" ht="69" customHeight="1">
      <c r="A685" s="188">
        <v>21</v>
      </c>
      <c r="B685" s="333" t="s">
        <v>2095</v>
      </c>
      <c r="C685" s="335" t="s">
        <v>2096</v>
      </c>
      <c r="D685" s="272" t="s">
        <v>2097</v>
      </c>
      <c r="E685" s="272" t="s">
        <v>2098</v>
      </c>
      <c r="F685" s="334" t="s">
        <v>2099</v>
      </c>
      <c r="G685" s="342" t="s">
        <v>188</v>
      </c>
      <c r="H685" s="337"/>
      <c r="I685" s="336"/>
      <c r="J685" s="338">
        <v>44096</v>
      </c>
      <c r="K685" s="250" t="s">
        <v>2100</v>
      </c>
      <c r="L685" s="267"/>
      <c r="M685" s="255"/>
      <c r="N685" s="268">
        <v>141000</v>
      </c>
      <c r="O685" s="72"/>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c r="AO685" s="126"/>
      <c r="AP685" s="126"/>
      <c r="AQ685" s="126"/>
      <c r="AR685" s="126"/>
      <c r="AS685" s="126"/>
      <c r="AT685" s="126"/>
      <c r="AU685" s="126"/>
      <c r="AV685" s="126"/>
      <c r="AW685" s="126"/>
      <c r="AX685" s="126"/>
      <c r="AY685" s="126"/>
      <c r="AZ685" s="126"/>
      <c r="BA685" s="126"/>
      <c r="BB685" s="126"/>
      <c r="BC685" s="126"/>
      <c r="BD685" s="126"/>
      <c r="BE685" s="126"/>
      <c r="BF685" s="126"/>
      <c r="BG685" s="126"/>
      <c r="BH685" s="126"/>
      <c r="BI685" s="126"/>
      <c r="BJ685" s="126"/>
      <c r="BK685" s="126"/>
      <c r="BL685" s="126"/>
      <c r="BM685" s="126"/>
      <c r="BN685" s="126"/>
      <c r="BO685" s="126"/>
      <c r="BP685" s="126"/>
      <c r="BQ685" s="126"/>
      <c r="BR685" s="126"/>
      <c r="BS685" s="126"/>
      <c r="BT685" s="126"/>
      <c r="BU685" s="126"/>
      <c r="BV685" s="126"/>
      <c r="BW685" s="126"/>
      <c r="BX685" s="126"/>
      <c r="BY685" s="126"/>
      <c r="BZ685" s="126"/>
      <c r="CA685" s="126"/>
      <c r="CB685" s="126"/>
      <c r="CC685" s="126"/>
      <c r="CD685" s="126"/>
      <c r="CE685" s="126"/>
      <c r="CF685" s="126"/>
      <c r="CG685" s="126"/>
      <c r="CH685" s="126"/>
      <c r="CI685" s="126"/>
      <c r="CJ685" s="126"/>
      <c r="CK685" s="126"/>
      <c r="CL685" s="126"/>
      <c r="CM685" s="126"/>
      <c r="CN685" s="126"/>
      <c r="CO685" s="126"/>
      <c r="CP685" s="126"/>
      <c r="CQ685" s="126"/>
      <c r="CR685" s="126"/>
      <c r="CS685" s="126"/>
      <c r="CT685" s="126"/>
      <c r="CU685" s="126"/>
      <c r="CV685" s="126"/>
      <c r="CW685" s="126"/>
      <c r="CX685" s="126"/>
      <c r="CY685" s="126"/>
      <c r="CZ685" s="126"/>
      <c r="DA685" s="126"/>
      <c r="DB685" s="126"/>
      <c r="DC685" s="126"/>
      <c r="DD685" s="126"/>
      <c r="DE685" s="126"/>
      <c r="DF685" s="126"/>
      <c r="DG685" s="126"/>
      <c r="DH685" s="126"/>
      <c r="DI685" s="126"/>
      <c r="DJ685" s="126"/>
    </row>
    <row r="686" spans="1:114" s="127" customFormat="1" ht="69" customHeight="1">
      <c r="A686" s="188">
        <v>22</v>
      </c>
      <c r="B686" s="339" t="s">
        <v>2821</v>
      </c>
      <c r="C686" s="252" t="s">
        <v>2822</v>
      </c>
      <c r="D686" s="272" t="s">
        <v>2823</v>
      </c>
      <c r="E686" s="272" t="s">
        <v>2824</v>
      </c>
      <c r="F686" s="340" t="s">
        <v>2825</v>
      </c>
      <c r="G686" s="341" t="s">
        <v>188</v>
      </c>
      <c r="H686" s="1"/>
      <c r="I686" s="122"/>
      <c r="J686" s="123">
        <v>44376</v>
      </c>
      <c r="K686" s="250" t="s">
        <v>2826</v>
      </c>
      <c r="L686" s="256"/>
      <c r="M686" s="255"/>
      <c r="N686" s="268">
        <v>344442</v>
      </c>
      <c r="O686" s="72"/>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c r="AO686" s="126"/>
      <c r="AP686" s="126"/>
      <c r="AQ686" s="126"/>
      <c r="AR686" s="126"/>
      <c r="AS686" s="126"/>
      <c r="AT686" s="126"/>
      <c r="AU686" s="126"/>
      <c r="AV686" s="126"/>
      <c r="AW686" s="126"/>
      <c r="AX686" s="126"/>
      <c r="AY686" s="126"/>
      <c r="AZ686" s="126"/>
      <c r="BA686" s="126"/>
      <c r="BB686" s="126"/>
      <c r="BC686" s="126"/>
      <c r="BD686" s="126"/>
      <c r="BE686" s="126"/>
      <c r="BF686" s="126"/>
      <c r="BG686" s="126"/>
      <c r="BH686" s="126"/>
      <c r="BI686" s="126"/>
      <c r="BJ686" s="126"/>
      <c r="BK686" s="126"/>
      <c r="BL686" s="126"/>
      <c r="BM686" s="126"/>
      <c r="BN686" s="126"/>
      <c r="BO686" s="126"/>
      <c r="BP686" s="126"/>
      <c r="BQ686" s="126"/>
      <c r="BR686" s="126"/>
      <c r="BS686" s="126"/>
      <c r="BT686" s="126"/>
      <c r="BU686" s="126"/>
      <c r="BV686" s="126"/>
      <c r="BW686" s="126"/>
      <c r="BX686" s="126"/>
      <c r="BY686" s="126"/>
      <c r="BZ686" s="126"/>
      <c r="CA686" s="126"/>
      <c r="CB686" s="126"/>
      <c r="CC686" s="126"/>
      <c r="CD686" s="126"/>
      <c r="CE686" s="126"/>
      <c r="CF686" s="126"/>
      <c r="CG686" s="126"/>
      <c r="CH686" s="126"/>
      <c r="CI686" s="126"/>
      <c r="CJ686" s="126"/>
      <c r="CK686" s="126"/>
      <c r="CL686" s="126"/>
      <c r="CM686" s="126"/>
      <c r="CN686" s="126"/>
      <c r="CO686" s="126"/>
      <c r="CP686" s="126"/>
      <c r="CQ686" s="126"/>
      <c r="CR686" s="126"/>
      <c r="CS686" s="126"/>
      <c r="CT686" s="126"/>
      <c r="CU686" s="126"/>
      <c r="CV686" s="126"/>
      <c r="CW686" s="126"/>
      <c r="CX686" s="126"/>
      <c r="CY686" s="126"/>
      <c r="CZ686" s="126"/>
      <c r="DA686" s="126"/>
      <c r="DB686" s="126"/>
      <c r="DC686" s="126"/>
      <c r="DD686" s="126"/>
      <c r="DE686" s="126"/>
      <c r="DF686" s="126"/>
      <c r="DG686" s="126"/>
      <c r="DH686" s="126"/>
      <c r="DI686" s="126"/>
      <c r="DJ686" s="126"/>
    </row>
    <row r="687" spans="1:114" s="127" customFormat="1" ht="69" customHeight="1">
      <c r="A687" s="188">
        <v>23</v>
      </c>
      <c r="B687" s="339" t="s">
        <v>2821</v>
      </c>
      <c r="C687" s="252" t="s">
        <v>2822</v>
      </c>
      <c r="D687" s="272" t="s">
        <v>2823</v>
      </c>
      <c r="E687" s="272" t="s">
        <v>2827</v>
      </c>
      <c r="F687" s="340" t="s">
        <v>2828</v>
      </c>
      <c r="G687" s="341" t="s">
        <v>188</v>
      </c>
      <c r="H687" s="1"/>
      <c r="I687" s="122"/>
      <c r="J687" s="123">
        <v>44376</v>
      </c>
      <c r="K687" s="250" t="s">
        <v>2829</v>
      </c>
      <c r="L687" s="256"/>
      <c r="M687" s="255"/>
      <c r="N687" s="268">
        <v>17222</v>
      </c>
      <c r="O687" s="72"/>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c r="AO687" s="126"/>
      <c r="AP687" s="126"/>
      <c r="AQ687" s="126"/>
      <c r="AR687" s="126"/>
      <c r="AS687" s="126"/>
      <c r="AT687" s="126"/>
      <c r="AU687" s="126"/>
      <c r="AV687" s="126"/>
      <c r="AW687" s="126"/>
      <c r="AX687" s="126"/>
      <c r="AY687" s="126"/>
      <c r="AZ687" s="126"/>
      <c r="BA687" s="126"/>
      <c r="BB687" s="126"/>
      <c r="BC687" s="126"/>
      <c r="BD687" s="126"/>
      <c r="BE687" s="126"/>
      <c r="BF687" s="126"/>
      <c r="BG687" s="126"/>
      <c r="BH687" s="126"/>
      <c r="BI687" s="126"/>
      <c r="BJ687" s="126"/>
      <c r="BK687" s="126"/>
      <c r="BL687" s="126"/>
      <c r="BM687" s="126"/>
      <c r="BN687" s="126"/>
      <c r="BO687" s="126"/>
      <c r="BP687" s="126"/>
      <c r="BQ687" s="126"/>
      <c r="BR687" s="126"/>
      <c r="BS687" s="126"/>
      <c r="BT687" s="126"/>
      <c r="BU687" s="126"/>
      <c r="BV687" s="126"/>
      <c r="BW687" s="126"/>
      <c r="BX687" s="126"/>
      <c r="BY687" s="126"/>
      <c r="BZ687" s="126"/>
      <c r="CA687" s="126"/>
      <c r="CB687" s="126"/>
      <c r="CC687" s="126"/>
      <c r="CD687" s="126"/>
      <c r="CE687" s="126"/>
      <c r="CF687" s="126"/>
      <c r="CG687" s="126"/>
      <c r="CH687" s="126"/>
      <c r="CI687" s="126"/>
      <c r="CJ687" s="126"/>
      <c r="CK687" s="126"/>
      <c r="CL687" s="126"/>
      <c r="CM687" s="126"/>
      <c r="CN687" s="126"/>
      <c r="CO687" s="126"/>
      <c r="CP687" s="126"/>
      <c r="CQ687" s="126"/>
      <c r="CR687" s="126"/>
      <c r="CS687" s="126"/>
      <c r="CT687" s="126"/>
      <c r="CU687" s="126"/>
      <c r="CV687" s="126"/>
      <c r="CW687" s="126"/>
      <c r="CX687" s="126"/>
      <c r="CY687" s="126"/>
      <c r="CZ687" s="126"/>
      <c r="DA687" s="126"/>
      <c r="DB687" s="126"/>
      <c r="DC687" s="126"/>
      <c r="DD687" s="126"/>
      <c r="DE687" s="126"/>
      <c r="DF687" s="126"/>
      <c r="DG687" s="126"/>
      <c r="DH687" s="126"/>
      <c r="DI687" s="126"/>
      <c r="DJ687" s="126"/>
    </row>
    <row r="688" spans="1:114" s="127" customFormat="1" ht="69" customHeight="1">
      <c r="A688" s="188">
        <v>24</v>
      </c>
      <c r="B688" s="339" t="s">
        <v>2830</v>
      </c>
      <c r="C688" s="252" t="s">
        <v>2831</v>
      </c>
      <c r="D688" s="272" t="s">
        <v>2832</v>
      </c>
      <c r="E688" s="272" t="s">
        <v>2833</v>
      </c>
      <c r="F688" s="340" t="s">
        <v>2834</v>
      </c>
      <c r="G688" s="341" t="s">
        <v>188</v>
      </c>
      <c r="H688" s="1"/>
      <c r="I688" s="122"/>
      <c r="J688" s="123">
        <v>44363</v>
      </c>
      <c r="K688" s="250" t="s">
        <v>2835</v>
      </c>
      <c r="L688" s="256"/>
      <c r="M688" s="255"/>
      <c r="N688" s="268">
        <v>3950</v>
      </c>
      <c r="O688" s="72"/>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c r="AO688" s="126"/>
      <c r="AP688" s="126"/>
      <c r="AQ688" s="126"/>
      <c r="AR688" s="126"/>
      <c r="AS688" s="126"/>
      <c r="AT688" s="126"/>
      <c r="AU688" s="126"/>
      <c r="AV688" s="126"/>
      <c r="AW688" s="126"/>
      <c r="AX688" s="126"/>
      <c r="AY688" s="126"/>
      <c r="AZ688" s="126"/>
      <c r="BA688" s="126"/>
      <c r="BB688" s="126"/>
      <c r="BC688" s="126"/>
      <c r="BD688" s="126"/>
      <c r="BE688" s="126"/>
      <c r="BF688" s="126"/>
      <c r="BG688" s="126"/>
      <c r="BH688" s="126"/>
      <c r="BI688" s="126"/>
      <c r="BJ688" s="126"/>
      <c r="BK688" s="126"/>
      <c r="BL688" s="126"/>
      <c r="BM688" s="126"/>
      <c r="BN688" s="126"/>
      <c r="BO688" s="126"/>
      <c r="BP688" s="126"/>
      <c r="BQ688" s="126"/>
      <c r="BR688" s="126"/>
      <c r="BS688" s="126"/>
      <c r="BT688" s="126"/>
      <c r="BU688" s="126"/>
      <c r="BV688" s="126"/>
      <c r="BW688" s="126"/>
      <c r="BX688" s="126"/>
      <c r="BY688" s="126"/>
      <c r="BZ688" s="126"/>
      <c r="CA688" s="126"/>
      <c r="CB688" s="126"/>
      <c r="CC688" s="126"/>
      <c r="CD688" s="126"/>
      <c r="CE688" s="126"/>
      <c r="CF688" s="126"/>
      <c r="CG688" s="126"/>
      <c r="CH688" s="126"/>
      <c r="CI688" s="126"/>
      <c r="CJ688" s="126"/>
      <c r="CK688" s="126"/>
      <c r="CL688" s="126"/>
      <c r="CM688" s="126"/>
      <c r="CN688" s="126"/>
      <c r="CO688" s="126"/>
      <c r="CP688" s="126"/>
      <c r="CQ688" s="126"/>
      <c r="CR688" s="126"/>
      <c r="CS688" s="126"/>
      <c r="CT688" s="126"/>
      <c r="CU688" s="126"/>
      <c r="CV688" s="126"/>
      <c r="CW688" s="126"/>
      <c r="CX688" s="126"/>
      <c r="CY688" s="126"/>
      <c r="CZ688" s="126"/>
      <c r="DA688" s="126"/>
      <c r="DB688" s="126"/>
      <c r="DC688" s="126"/>
      <c r="DD688" s="126"/>
      <c r="DE688" s="126"/>
      <c r="DF688" s="126"/>
      <c r="DG688" s="126"/>
      <c r="DH688" s="126"/>
      <c r="DI688" s="126"/>
      <c r="DJ688" s="126"/>
    </row>
    <row r="689" spans="1:114" s="127" customFormat="1" ht="69" customHeight="1">
      <c r="A689" s="188">
        <v>25</v>
      </c>
      <c r="B689" s="7" t="s">
        <v>1613</v>
      </c>
      <c r="C689" s="63" t="s">
        <v>1659</v>
      </c>
      <c r="D689" s="64" t="s">
        <v>1660</v>
      </c>
      <c r="E689" s="64" t="s">
        <v>2836</v>
      </c>
      <c r="F689" s="13" t="s">
        <v>2837</v>
      </c>
      <c r="G689" s="64" t="s">
        <v>188</v>
      </c>
      <c r="H689" s="63"/>
      <c r="I689" s="63"/>
      <c r="J689" s="65">
        <v>44375</v>
      </c>
      <c r="K689" s="64" t="s">
        <v>2838</v>
      </c>
      <c r="L689" s="256"/>
      <c r="M689" s="255"/>
      <c r="N689" s="268">
        <v>160000</v>
      </c>
      <c r="O689" s="72"/>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c r="AO689" s="126"/>
      <c r="AP689" s="126"/>
      <c r="AQ689" s="126"/>
      <c r="AR689" s="126"/>
      <c r="AS689" s="126"/>
      <c r="AT689" s="126"/>
      <c r="AU689" s="126"/>
      <c r="AV689" s="126"/>
      <c r="AW689" s="126"/>
      <c r="AX689" s="126"/>
      <c r="AY689" s="126"/>
      <c r="AZ689" s="126"/>
      <c r="BA689" s="126"/>
      <c r="BB689" s="126"/>
      <c r="BC689" s="126"/>
      <c r="BD689" s="126"/>
      <c r="BE689" s="126"/>
      <c r="BF689" s="126"/>
      <c r="BG689" s="126"/>
      <c r="BH689" s="126"/>
      <c r="BI689" s="126"/>
      <c r="BJ689" s="126"/>
      <c r="BK689" s="126"/>
      <c r="BL689" s="126"/>
      <c r="BM689" s="126"/>
      <c r="BN689" s="126"/>
      <c r="BO689" s="126"/>
      <c r="BP689" s="126"/>
      <c r="BQ689" s="126"/>
      <c r="BR689" s="126"/>
      <c r="BS689" s="126"/>
      <c r="BT689" s="126"/>
      <c r="BU689" s="126"/>
      <c r="BV689" s="126"/>
      <c r="BW689" s="126"/>
      <c r="BX689" s="126"/>
      <c r="BY689" s="126"/>
      <c r="BZ689" s="126"/>
      <c r="CA689" s="126"/>
      <c r="CB689" s="126"/>
      <c r="CC689" s="126"/>
      <c r="CD689" s="126"/>
      <c r="CE689" s="126"/>
      <c r="CF689" s="126"/>
      <c r="CG689" s="126"/>
      <c r="CH689" s="126"/>
      <c r="CI689" s="126"/>
      <c r="CJ689" s="126"/>
      <c r="CK689" s="126"/>
      <c r="CL689" s="126"/>
      <c r="CM689" s="126"/>
      <c r="CN689" s="126"/>
      <c r="CO689" s="126"/>
      <c r="CP689" s="126"/>
      <c r="CQ689" s="126"/>
      <c r="CR689" s="126"/>
      <c r="CS689" s="126"/>
      <c r="CT689" s="126"/>
      <c r="CU689" s="126"/>
      <c r="CV689" s="126"/>
      <c r="CW689" s="126"/>
      <c r="CX689" s="126"/>
      <c r="CY689" s="126"/>
      <c r="CZ689" s="126"/>
      <c r="DA689" s="126"/>
      <c r="DB689" s="126"/>
      <c r="DC689" s="126"/>
      <c r="DD689" s="126"/>
      <c r="DE689" s="126"/>
      <c r="DF689" s="126"/>
      <c r="DG689" s="126"/>
      <c r="DH689" s="126"/>
      <c r="DI689" s="126"/>
      <c r="DJ689" s="126"/>
    </row>
    <row r="690" spans="1:114" s="127" customFormat="1" ht="69" customHeight="1">
      <c r="A690" s="188">
        <v>26</v>
      </c>
      <c r="B690" s="339" t="s">
        <v>2839</v>
      </c>
      <c r="C690" s="252" t="s">
        <v>2840</v>
      </c>
      <c r="D690" s="10" t="s">
        <v>2841</v>
      </c>
      <c r="E690" s="64" t="s">
        <v>2842</v>
      </c>
      <c r="F690" s="13" t="s">
        <v>3511</v>
      </c>
      <c r="G690" s="341" t="s">
        <v>188</v>
      </c>
      <c r="H690" s="1"/>
      <c r="I690" s="122"/>
      <c r="J690" s="65">
        <v>44383</v>
      </c>
      <c r="K690" s="64" t="s">
        <v>2843</v>
      </c>
      <c r="L690" s="256"/>
      <c r="M690" s="255"/>
      <c r="N690" s="268">
        <v>19000</v>
      </c>
      <c r="O690" s="72"/>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c r="AO690" s="126"/>
      <c r="AP690" s="126"/>
      <c r="AQ690" s="126"/>
      <c r="AR690" s="126"/>
      <c r="AS690" s="126"/>
      <c r="AT690" s="126"/>
      <c r="AU690" s="126"/>
      <c r="AV690" s="126"/>
      <c r="AW690" s="126"/>
      <c r="AX690" s="126"/>
      <c r="AY690" s="126"/>
      <c r="AZ690" s="126"/>
      <c r="BA690" s="126"/>
      <c r="BB690" s="126"/>
      <c r="BC690" s="126"/>
      <c r="BD690" s="126"/>
      <c r="BE690" s="126"/>
      <c r="BF690" s="126"/>
      <c r="BG690" s="126"/>
      <c r="BH690" s="126"/>
      <c r="BI690" s="126"/>
      <c r="BJ690" s="126"/>
      <c r="BK690" s="126"/>
      <c r="BL690" s="126"/>
      <c r="BM690" s="126"/>
      <c r="BN690" s="126"/>
      <c r="BO690" s="126"/>
      <c r="BP690" s="126"/>
      <c r="BQ690" s="126"/>
      <c r="BR690" s="126"/>
      <c r="BS690" s="126"/>
      <c r="BT690" s="126"/>
      <c r="BU690" s="126"/>
      <c r="BV690" s="126"/>
      <c r="BW690" s="126"/>
      <c r="BX690" s="126"/>
      <c r="BY690" s="126"/>
      <c r="BZ690" s="126"/>
      <c r="CA690" s="126"/>
      <c r="CB690" s="126"/>
      <c r="CC690" s="126"/>
      <c r="CD690" s="126"/>
      <c r="CE690" s="126"/>
      <c r="CF690" s="126"/>
      <c r="CG690" s="126"/>
      <c r="CH690" s="126"/>
      <c r="CI690" s="126"/>
      <c r="CJ690" s="126"/>
      <c r="CK690" s="126"/>
      <c r="CL690" s="126"/>
      <c r="CM690" s="126"/>
      <c r="CN690" s="126"/>
      <c r="CO690" s="126"/>
      <c r="CP690" s="126"/>
      <c r="CQ690" s="126"/>
      <c r="CR690" s="126"/>
      <c r="CS690" s="126"/>
      <c r="CT690" s="126"/>
      <c r="CU690" s="126"/>
      <c r="CV690" s="126"/>
      <c r="CW690" s="126"/>
      <c r="CX690" s="126"/>
      <c r="CY690" s="126"/>
      <c r="CZ690" s="126"/>
      <c r="DA690" s="126"/>
      <c r="DB690" s="126"/>
      <c r="DC690" s="126"/>
      <c r="DD690" s="126"/>
      <c r="DE690" s="126"/>
      <c r="DF690" s="126"/>
      <c r="DG690" s="126"/>
      <c r="DH690" s="126"/>
      <c r="DI690" s="126"/>
      <c r="DJ690" s="126"/>
    </row>
    <row r="691" spans="1:114" s="127" customFormat="1" ht="69" customHeight="1">
      <c r="A691" s="188">
        <v>27</v>
      </c>
      <c r="B691" s="339" t="s">
        <v>2844</v>
      </c>
      <c r="C691" s="252" t="s">
        <v>2845</v>
      </c>
      <c r="D691" s="10" t="s">
        <v>2846</v>
      </c>
      <c r="E691" s="64" t="s">
        <v>2847</v>
      </c>
      <c r="F691" s="13" t="s">
        <v>2848</v>
      </c>
      <c r="G691" s="341" t="s">
        <v>188</v>
      </c>
      <c r="H691" s="1"/>
      <c r="I691" s="122"/>
      <c r="J691" s="65">
        <v>44376</v>
      </c>
      <c r="K691" s="64" t="s">
        <v>2849</v>
      </c>
      <c r="L691" s="256"/>
      <c r="M691" s="255"/>
      <c r="N691" s="268">
        <v>8400</v>
      </c>
      <c r="O691" s="72"/>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c r="AO691" s="126"/>
      <c r="AP691" s="126"/>
      <c r="AQ691" s="126"/>
      <c r="AR691" s="126"/>
      <c r="AS691" s="126"/>
      <c r="AT691" s="126"/>
      <c r="AU691" s="126"/>
      <c r="AV691" s="126"/>
      <c r="AW691" s="126"/>
      <c r="AX691" s="126"/>
      <c r="AY691" s="126"/>
      <c r="AZ691" s="126"/>
      <c r="BA691" s="126"/>
      <c r="BB691" s="126"/>
      <c r="BC691" s="126"/>
      <c r="BD691" s="126"/>
      <c r="BE691" s="126"/>
      <c r="BF691" s="126"/>
      <c r="BG691" s="126"/>
      <c r="BH691" s="126"/>
      <c r="BI691" s="126"/>
      <c r="BJ691" s="126"/>
      <c r="BK691" s="126"/>
      <c r="BL691" s="126"/>
      <c r="BM691" s="126"/>
      <c r="BN691" s="126"/>
      <c r="BO691" s="126"/>
      <c r="BP691" s="126"/>
      <c r="BQ691" s="126"/>
      <c r="BR691" s="126"/>
      <c r="BS691" s="126"/>
      <c r="BT691" s="126"/>
      <c r="BU691" s="126"/>
      <c r="BV691" s="126"/>
      <c r="BW691" s="126"/>
      <c r="BX691" s="126"/>
      <c r="BY691" s="126"/>
      <c r="BZ691" s="126"/>
      <c r="CA691" s="126"/>
      <c r="CB691" s="126"/>
      <c r="CC691" s="126"/>
      <c r="CD691" s="126"/>
      <c r="CE691" s="126"/>
      <c r="CF691" s="126"/>
      <c r="CG691" s="126"/>
      <c r="CH691" s="126"/>
      <c r="CI691" s="126"/>
      <c r="CJ691" s="126"/>
      <c r="CK691" s="126"/>
      <c r="CL691" s="126"/>
      <c r="CM691" s="126"/>
      <c r="CN691" s="126"/>
      <c r="CO691" s="126"/>
      <c r="CP691" s="126"/>
      <c r="CQ691" s="126"/>
      <c r="CR691" s="126"/>
      <c r="CS691" s="126"/>
      <c r="CT691" s="126"/>
      <c r="CU691" s="126"/>
      <c r="CV691" s="126"/>
      <c r="CW691" s="126"/>
      <c r="CX691" s="126"/>
      <c r="CY691" s="126"/>
      <c r="CZ691" s="126"/>
      <c r="DA691" s="126"/>
      <c r="DB691" s="126"/>
      <c r="DC691" s="126"/>
      <c r="DD691" s="126"/>
      <c r="DE691" s="126"/>
      <c r="DF691" s="126"/>
      <c r="DG691" s="126"/>
      <c r="DH691" s="126"/>
      <c r="DI691" s="126"/>
      <c r="DJ691" s="126"/>
    </row>
    <row r="692" spans="1:114" s="127" customFormat="1" ht="69" customHeight="1">
      <c r="A692" s="188">
        <v>28</v>
      </c>
      <c r="B692" s="339" t="s">
        <v>2850</v>
      </c>
      <c r="C692" s="252" t="s">
        <v>2851</v>
      </c>
      <c r="D692" s="10" t="s">
        <v>2852</v>
      </c>
      <c r="E692" s="10" t="s">
        <v>2853</v>
      </c>
      <c r="F692" s="340" t="s">
        <v>2854</v>
      </c>
      <c r="G692" s="341" t="s">
        <v>188</v>
      </c>
      <c r="H692" s="1"/>
      <c r="I692" s="122"/>
      <c r="J692" s="123">
        <v>44396</v>
      </c>
      <c r="K692" s="63" t="s">
        <v>2855</v>
      </c>
      <c r="L692" s="256"/>
      <c r="M692" s="255"/>
      <c r="N692" s="268">
        <v>280000</v>
      </c>
      <c r="O692" s="72"/>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c r="AO692" s="126"/>
      <c r="AP692" s="126"/>
      <c r="AQ692" s="126"/>
      <c r="AR692" s="126"/>
      <c r="AS692" s="126"/>
      <c r="AT692" s="126"/>
      <c r="AU692" s="126"/>
      <c r="AV692" s="126"/>
      <c r="AW692" s="126"/>
      <c r="AX692" s="126"/>
      <c r="AY692" s="126"/>
      <c r="AZ692" s="126"/>
      <c r="BA692" s="126"/>
      <c r="BB692" s="126"/>
      <c r="BC692" s="126"/>
      <c r="BD692" s="126"/>
      <c r="BE692" s="126"/>
      <c r="BF692" s="126"/>
      <c r="BG692" s="126"/>
      <c r="BH692" s="126"/>
      <c r="BI692" s="126"/>
      <c r="BJ692" s="126"/>
      <c r="BK692" s="126"/>
      <c r="BL692" s="126"/>
      <c r="BM692" s="126"/>
      <c r="BN692" s="126"/>
      <c r="BO692" s="126"/>
      <c r="BP692" s="126"/>
      <c r="BQ692" s="126"/>
      <c r="BR692" s="126"/>
      <c r="BS692" s="126"/>
      <c r="BT692" s="126"/>
      <c r="BU692" s="126"/>
      <c r="BV692" s="126"/>
      <c r="BW692" s="126"/>
      <c r="BX692" s="126"/>
      <c r="BY692" s="126"/>
      <c r="BZ692" s="126"/>
      <c r="CA692" s="126"/>
      <c r="CB692" s="126"/>
      <c r="CC692" s="126"/>
      <c r="CD692" s="126"/>
      <c r="CE692" s="126"/>
      <c r="CF692" s="126"/>
      <c r="CG692" s="126"/>
      <c r="CH692" s="126"/>
      <c r="CI692" s="126"/>
      <c r="CJ692" s="126"/>
      <c r="CK692" s="126"/>
      <c r="CL692" s="126"/>
      <c r="CM692" s="126"/>
      <c r="CN692" s="126"/>
      <c r="CO692" s="126"/>
      <c r="CP692" s="126"/>
      <c r="CQ692" s="126"/>
      <c r="CR692" s="126"/>
      <c r="CS692" s="126"/>
      <c r="CT692" s="126"/>
      <c r="CU692" s="126"/>
      <c r="CV692" s="126"/>
      <c r="CW692" s="126"/>
      <c r="CX692" s="126"/>
      <c r="CY692" s="126"/>
      <c r="CZ692" s="126"/>
      <c r="DA692" s="126"/>
      <c r="DB692" s="126"/>
      <c r="DC692" s="126"/>
      <c r="DD692" s="126"/>
      <c r="DE692" s="126"/>
      <c r="DF692" s="126"/>
      <c r="DG692" s="126"/>
      <c r="DH692" s="126"/>
      <c r="DI692" s="126"/>
      <c r="DJ692" s="126"/>
    </row>
    <row r="693" spans="1:114" s="127" customFormat="1" ht="69" customHeight="1">
      <c r="A693" s="188">
        <v>29</v>
      </c>
      <c r="B693" s="339" t="s">
        <v>2944</v>
      </c>
      <c r="C693" s="252" t="s">
        <v>2945</v>
      </c>
      <c r="D693" s="10" t="s">
        <v>2946</v>
      </c>
      <c r="E693" s="10" t="s">
        <v>2947</v>
      </c>
      <c r="F693" s="340" t="s">
        <v>2948</v>
      </c>
      <c r="G693" s="341" t="s">
        <v>188</v>
      </c>
      <c r="H693" s="1"/>
      <c r="I693" s="122"/>
      <c r="J693" s="123">
        <v>44412</v>
      </c>
      <c r="K693" s="63" t="s">
        <v>2949</v>
      </c>
      <c r="L693" s="256"/>
      <c r="M693" s="255"/>
      <c r="N693" s="268">
        <v>13229</v>
      </c>
      <c r="O693" s="72"/>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c r="AO693" s="126"/>
      <c r="AP693" s="126"/>
      <c r="AQ693" s="126"/>
      <c r="AR693" s="126"/>
      <c r="AS693" s="126"/>
      <c r="AT693" s="126"/>
      <c r="AU693" s="126"/>
      <c r="AV693" s="126"/>
      <c r="AW693" s="126"/>
      <c r="AX693" s="126"/>
      <c r="AY693" s="126"/>
      <c r="AZ693" s="126"/>
      <c r="BA693" s="126"/>
      <c r="BB693" s="126"/>
      <c r="BC693" s="126"/>
      <c r="BD693" s="126"/>
      <c r="BE693" s="126"/>
      <c r="BF693" s="126"/>
      <c r="BG693" s="126"/>
      <c r="BH693" s="126"/>
      <c r="BI693" s="126"/>
      <c r="BJ693" s="126"/>
      <c r="BK693" s="126"/>
      <c r="BL693" s="126"/>
      <c r="BM693" s="126"/>
      <c r="BN693" s="126"/>
      <c r="BO693" s="126"/>
      <c r="BP693" s="126"/>
      <c r="BQ693" s="126"/>
      <c r="BR693" s="126"/>
      <c r="BS693" s="126"/>
      <c r="BT693" s="126"/>
      <c r="BU693" s="126"/>
      <c r="BV693" s="126"/>
      <c r="BW693" s="126"/>
      <c r="BX693" s="126"/>
      <c r="BY693" s="126"/>
      <c r="BZ693" s="126"/>
      <c r="CA693" s="126"/>
      <c r="CB693" s="126"/>
      <c r="CC693" s="126"/>
      <c r="CD693" s="126"/>
      <c r="CE693" s="126"/>
      <c r="CF693" s="126"/>
      <c r="CG693" s="126"/>
      <c r="CH693" s="126"/>
      <c r="CI693" s="126"/>
      <c r="CJ693" s="126"/>
      <c r="CK693" s="126"/>
      <c r="CL693" s="126"/>
      <c r="CM693" s="126"/>
      <c r="CN693" s="126"/>
      <c r="CO693" s="126"/>
      <c r="CP693" s="126"/>
      <c r="CQ693" s="126"/>
      <c r="CR693" s="126"/>
      <c r="CS693" s="126"/>
      <c r="CT693" s="126"/>
      <c r="CU693" s="126"/>
      <c r="CV693" s="126"/>
      <c r="CW693" s="126"/>
      <c r="CX693" s="126"/>
      <c r="CY693" s="126"/>
      <c r="CZ693" s="126"/>
      <c r="DA693" s="126"/>
      <c r="DB693" s="126"/>
      <c r="DC693" s="126"/>
      <c r="DD693" s="126"/>
      <c r="DE693" s="126"/>
      <c r="DF693" s="126"/>
      <c r="DG693" s="126"/>
      <c r="DH693" s="126"/>
      <c r="DI693" s="126"/>
      <c r="DJ693" s="126"/>
    </row>
    <row r="694" spans="1:114" s="127" customFormat="1" ht="69" customHeight="1">
      <c r="A694" s="188">
        <v>30</v>
      </c>
      <c r="B694" s="339" t="s">
        <v>2944</v>
      </c>
      <c r="C694" s="252" t="s">
        <v>2945</v>
      </c>
      <c r="D694" s="10" t="s">
        <v>2946</v>
      </c>
      <c r="E694" s="10" t="s">
        <v>2950</v>
      </c>
      <c r="F694" s="340" t="s">
        <v>2951</v>
      </c>
      <c r="G694" s="341" t="s">
        <v>188</v>
      </c>
      <c r="H694" s="1"/>
      <c r="I694" s="122"/>
      <c r="J694" s="123">
        <v>44412</v>
      </c>
      <c r="K694" s="63" t="s">
        <v>2952</v>
      </c>
      <c r="L694" s="256"/>
      <c r="M694" s="255"/>
      <c r="N694" s="268">
        <v>264596</v>
      </c>
      <c r="O694" s="72"/>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c r="AO694" s="126"/>
      <c r="AP694" s="126"/>
      <c r="AQ694" s="126"/>
      <c r="AR694" s="126"/>
      <c r="AS694" s="126"/>
      <c r="AT694" s="126"/>
      <c r="AU694" s="126"/>
      <c r="AV694" s="126"/>
      <c r="AW694" s="126"/>
      <c r="AX694" s="126"/>
      <c r="AY694" s="126"/>
      <c r="AZ694" s="126"/>
      <c r="BA694" s="126"/>
      <c r="BB694" s="126"/>
      <c r="BC694" s="126"/>
      <c r="BD694" s="126"/>
      <c r="BE694" s="126"/>
      <c r="BF694" s="126"/>
      <c r="BG694" s="126"/>
      <c r="BH694" s="126"/>
      <c r="BI694" s="126"/>
      <c r="BJ694" s="126"/>
      <c r="BK694" s="126"/>
      <c r="BL694" s="126"/>
      <c r="BM694" s="126"/>
      <c r="BN694" s="126"/>
      <c r="BO694" s="126"/>
      <c r="BP694" s="126"/>
      <c r="BQ694" s="126"/>
      <c r="BR694" s="126"/>
      <c r="BS694" s="126"/>
      <c r="BT694" s="126"/>
      <c r="BU694" s="126"/>
      <c r="BV694" s="126"/>
      <c r="BW694" s="126"/>
      <c r="BX694" s="126"/>
      <c r="BY694" s="126"/>
      <c r="BZ694" s="126"/>
      <c r="CA694" s="126"/>
      <c r="CB694" s="126"/>
      <c r="CC694" s="126"/>
      <c r="CD694" s="126"/>
      <c r="CE694" s="126"/>
      <c r="CF694" s="126"/>
      <c r="CG694" s="126"/>
      <c r="CH694" s="126"/>
      <c r="CI694" s="126"/>
      <c r="CJ694" s="126"/>
      <c r="CK694" s="126"/>
      <c r="CL694" s="126"/>
      <c r="CM694" s="126"/>
      <c r="CN694" s="126"/>
      <c r="CO694" s="126"/>
      <c r="CP694" s="126"/>
      <c r="CQ694" s="126"/>
      <c r="CR694" s="126"/>
      <c r="CS694" s="126"/>
      <c r="CT694" s="126"/>
      <c r="CU694" s="126"/>
      <c r="CV694" s="126"/>
      <c r="CW694" s="126"/>
      <c r="CX694" s="126"/>
      <c r="CY694" s="126"/>
      <c r="CZ694" s="126"/>
      <c r="DA694" s="126"/>
      <c r="DB694" s="126"/>
      <c r="DC694" s="126"/>
      <c r="DD694" s="126"/>
      <c r="DE694" s="126"/>
      <c r="DF694" s="126"/>
      <c r="DG694" s="126"/>
      <c r="DH694" s="126"/>
      <c r="DI694" s="126"/>
      <c r="DJ694" s="126"/>
    </row>
    <row r="695" spans="1:114" s="127" customFormat="1" ht="69" customHeight="1">
      <c r="A695" s="188">
        <v>31</v>
      </c>
      <c r="B695" s="339" t="s">
        <v>2953</v>
      </c>
      <c r="C695" s="252" t="s">
        <v>2954</v>
      </c>
      <c r="D695" s="10" t="s">
        <v>2955</v>
      </c>
      <c r="E695" s="10" t="s">
        <v>2956</v>
      </c>
      <c r="F695" s="340" t="s">
        <v>3295</v>
      </c>
      <c r="G695" s="341" t="s">
        <v>188</v>
      </c>
      <c r="H695" s="1"/>
      <c r="I695" s="122"/>
      <c r="J695" s="123">
        <v>44411</v>
      </c>
      <c r="K695" s="63" t="s">
        <v>2957</v>
      </c>
      <c r="L695" s="256"/>
      <c r="M695" s="255"/>
      <c r="N695" s="268">
        <v>20750</v>
      </c>
      <c r="O695" s="72"/>
      <c r="P695" s="163"/>
      <c r="Q695" s="163"/>
      <c r="R695" s="163"/>
      <c r="S695" s="163"/>
      <c r="T695" s="163"/>
      <c r="U695" s="163"/>
      <c r="V695" s="163"/>
      <c r="W695" s="163"/>
      <c r="X695" s="163"/>
      <c r="Y695" s="163"/>
      <c r="Z695" s="163"/>
      <c r="AA695" s="163"/>
      <c r="AB695" s="163"/>
      <c r="AC695" s="163"/>
      <c r="AD695" s="163"/>
      <c r="AE695" s="163"/>
      <c r="AF695" s="163"/>
      <c r="AG695" s="163"/>
      <c r="AH695" s="163"/>
      <c r="AI695" s="163"/>
      <c r="AJ695" s="163"/>
      <c r="AK695" s="163"/>
      <c r="AL695" s="163"/>
      <c r="AM695" s="163"/>
      <c r="AN695" s="163"/>
      <c r="AO695" s="163"/>
      <c r="AP695" s="163"/>
      <c r="AQ695" s="163"/>
      <c r="AR695" s="163"/>
      <c r="AS695" s="163"/>
      <c r="AT695" s="163"/>
      <c r="AU695" s="163"/>
      <c r="AV695" s="163"/>
      <c r="AW695" s="163"/>
      <c r="AX695" s="163"/>
      <c r="AY695" s="163"/>
      <c r="AZ695" s="163"/>
      <c r="BA695" s="163"/>
      <c r="BB695" s="163"/>
      <c r="BC695" s="163"/>
      <c r="BD695" s="163"/>
      <c r="BE695" s="163"/>
      <c r="BF695" s="163"/>
      <c r="BG695" s="163"/>
      <c r="BH695" s="163"/>
      <c r="BI695" s="163"/>
      <c r="BJ695" s="163"/>
      <c r="BK695" s="163"/>
      <c r="BL695" s="163"/>
      <c r="BM695" s="163"/>
      <c r="BN695" s="163"/>
      <c r="BO695" s="163"/>
      <c r="BP695" s="163"/>
      <c r="BQ695" s="163"/>
      <c r="BR695" s="163"/>
      <c r="BS695" s="163"/>
      <c r="BT695" s="163"/>
      <c r="BU695" s="163"/>
      <c r="BV695" s="163"/>
      <c r="BW695" s="163"/>
      <c r="BX695" s="163"/>
      <c r="BY695" s="163"/>
      <c r="BZ695" s="163"/>
      <c r="CA695" s="163"/>
      <c r="CB695" s="163"/>
      <c r="CC695" s="163"/>
      <c r="CD695" s="163"/>
      <c r="CE695" s="163"/>
      <c r="CF695" s="163"/>
      <c r="CG695" s="163"/>
      <c r="CH695" s="163"/>
      <c r="CI695" s="163"/>
      <c r="CJ695" s="163"/>
      <c r="CK695" s="163"/>
      <c r="CL695" s="163"/>
      <c r="CM695" s="163"/>
      <c r="CN695" s="163"/>
      <c r="CO695" s="163"/>
      <c r="CP695" s="163"/>
      <c r="CQ695" s="163"/>
      <c r="CR695" s="163"/>
      <c r="CS695" s="163"/>
      <c r="CT695" s="163"/>
      <c r="CU695" s="163"/>
      <c r="CV695" s="163"/>
      <c r="CW695" s="163"/>
      <c r="CX695" s="163"/>
      <c r="CY695" s="163"/>
      <c r="CZ695" s="163"/>
      <c r="DA695" s="163"/>
      <c r="DB695" s="163"/>
      <c r="DC695" s="163"/>
      <c r="DD695" s="163"/>
      <c r="DE695" s="163"/>
      <c r="DF695" s="163"/>
      <c r="DG695" s="163"/>
      <c r="DH695" s="163"/>
      <c r="DI695" s="163"/>
      <c r="DJ695" s="163"/>
    </row>
    <row r="696" spans="1:114" s="127" customFormat="1" ht="69" customHeight="1">
      <c r="A696" s="188">
        <v>32</v>
      </c>
      <c r="B696" s="339" t="s">
        <v>2953</v>
      </c>
      <c r="C696" s="252" t="s">
        <v>2954</v>
      </c>
      <c r="D696" s="10" t="s">
        <v>2955</v>
      </c>
      <c r="E696" s="10" t="s">
        <v>2958</v>
      </c>
      <c r="F696" s="340" t="s">
        <v>2959</v>
      </c>
      <c r="G696" s="341" t="s">
        <v>188</v>
      </c>
      <c r="H696" s="1"/>
      <c r="I696" s="122"/>
      <c r="J696" s="123">
        <v>44411</v>
      </c>
      <c r="K696" s="63" t="s">
        <v>2960</v>
      </c>
      <c r="L696" s="256"/>
      <c r="M696" s="255"/>
      <c r="N696" s="268">
        <v>903000</v>
      </c>
      <c r="O696" s="72"/>
      <c r="P696" s="163"/>
      <c r="Q696" s="163"/>
      <c r="R696" s="163"/>
      <c r="S696" s="163"/>
      <c r="T696" s="163"/>
      <c r="U696" s="163"/>
      <c r="V696" s="163"/>
      <c r="W696" s="163"/>
      <c r="X696" s="163"/>
      <c r="Y696" s="163"/>
      <c r="Z696" s="163"/>
      <c r="AA696" s="163"/>
      <c r="AB696" s="163"/>
      <c r="AC696" s="163"/>
      <c r="AD696" s="163"/>
      <c r="AE696" s="163"/>
      <c r="AF696" s="163"/>
      <c r="AG696" s="163"/>
      <c r="AH696" s="163"/>
      <c r="AI696" s="163"/>
      <c r="AJ696" s="163"/>
      <c r="AK696" s="163"/>
      <c r="AL696" s="163"/>
      <c r="AM696" s="163"/>
      <c r="AN696" s="163"/>
      <c r="AO696" s="163"/>
      <c r="AP696" s="163"/>
      <c r="AQ696" s="163"/>
      <c r="AR696" s="163"/>
      <c r="AS696" s="163"/>
      <c r="AT696" s="163"/>
      <c r="AU696" s="163"/>
      <c r="AV696" s="163"/>
      <c r="AW696" s="163"/>
      <c r="AX696" s="163"/>
      <c r="AY696" s="163"/>
      <c r="AZ696" s="163"/>
      <c r="BA696" s="163"/>
      <c r="BB696" s="163"/>
      <c r="BC696" s="163"/>
      <c r="BD696" s="163"/>
      <c r="BE696" s="163"/>
      <c r="BF696" s="163"/>
      <c r="BG696" s="163"/>
      <c r="BH696" s="163"/>
      <c r="BI696" s="163"/>
      <c r="BJ696" s="163"/>
      <c r="BK696" s="163"/>
      <c r="BL696" s="163"/>
      <c r="BM696" s="163"/>
      <c r="BN696" s="163"/>
      <c r="BO696" s="163"/>
      <c r="BP696" s="163"/>
      <c r="BQ696" s="163"/>
      <c r="BR696" s="163"/>
      <c r="BS696" s="163"/>
      <c r="BT696" s="163"/>
      <c r="BU696" s="163"/>
      <c r="BV696" s="163"/>
      <c r="BW696" s="163"/>
      <c r="BX696" s="163"/>
      <c r="BY696" s="163"/>
      <c r="BZ696" s="163"/>
      <c r="CA696" s="163"/>
      <c r="CB696" s="163"/>
      <c r="CC696" s="163"/>
      <c r="CD696" s="163"/>
      <c r="CE696" s="163"/>
      <c r="CF696" s="163"/>
      <c r="CG696" s="163"/>
      <c r="CH696" s="163"/>
      <c r="CI696" s="163"/>
      <c r="CJ696" s="163"/>
      <c r="CK696" s="163"/>
      <c r="CL696" s="163"/>
      <c r="CM696" s="163"/>
      <c r="CN696" s="163"/>
      <c r="CO696" s="163"/>
      <c r="CP696" s="163"/>
      <c r="CQ696" s="163"/>
      <c r="CR696" s="163"/>
      <c r="CS696" s="163"/>
      <c r="CT696" s="163"/>
      <c r="CU696" s="163"/>
      <c r="CV696" s="163"/>
      <c r="CW696" s="163"/>
      <c r="CX696" s="163"/>
      <c r="CY696" s="163"/>
      <c r="CZ696" s="163"/>
      <c r="DA696" s="163"/>
      <c r="DB696" s="163"/>
      <c r="DC696" s="163"/>
      <c r="DD696" s="163"/>
      <c r="DE696" s="163"/>
      <c r="DF696" s="163"/>
      <c r="DG696" s="163"/>
      <c r="DH696" s="163"/>
      <c r="DI696" s="163"/>
      <c r="DJ696" s="163"/>
    </row>
    <row r="697" spans="1:114" s="127" customFormat="1" ht="69" customHeight="1">
      <c r="A697" s="188">
        <v>33</v>
      </c>
      <c r="B697" s="339" t="s">
        <v>2961</v>
      </c>
      <c r="C697" s="252" t="s">
        <v>2962</v>
      </c>
      <c r="D697" s="10" t="s">
        <v>2963</v>
      </c>
      <c r="E697" s="10" t="s">
        <v>2964</v>
      </c>
      <c r="F697" s="340" t="s">
        <v>2965</v>
      </c>
      <c r="G697" s="341" t="s">
        <v>188</v>
      </c>
      <c r="H697" s="1"/>
      <c r="I697" s="122"/>
      <c r="J697" s="123">
        <v>44428</v>
      </c>
      <c r="K697" s="63" t="s">
        <v>2966</v>
      </c>
      <c r="L697" s="256"/>
      <c r="M697" s="255"/>
      <c r="N697" s="268">
        <v>26000</v>
      </c>
      <c r="O697" s="72"/>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3"/>
      <c r="AY697" s="163"/>
      <c r="AZ697" s="163"/>
      <c r="BA697" s="163"/>
      <c r="BB697" s="163"/>
      <c r="BC697" s="163"/>
      <c r="BD697" s="163"/>
      <c r="BE697" s="163"/>
      <c r="BF697" s="163"/>
      <c r="BG697" s="163"/>
      <c r="BH697" s="163"/>
      <c r="BI697" s="163"/>
      <c r="BJ697" s="163"/>
      <c r="BK697" s="163"/>
      <c r="BL697" s="163"/>
      <c r="BM697" s="163"/>
      <c r="BN697" s="163"/>
      <c r="BO697" s="163"/>
      <c r="BP697" s="163"/>
      <c r="BQ697" s="163"/>
      <c r="BR697" s="163"/>
      <c r="BS697" s="163"/>
      <c r="BT697" s="163"/>
      <c r="BU697" s="163"/>
      <c r="BV697" s="163"/>
      <c r="BW697" s="163"/>
      <c r="BX697" s="163"/>
      <c r="BY697" s="163"/>
      <c r="BZ697" s="163"/>
      <c r="CA697" s="163"/>
      <c r="CB697" s="163"/>
      <c r="CC697" s="163"/>
      <c r="CD697" s="163"/>
      <c r="CE697" s="163"/>
      <c r="CF697" s="163"/>
      <c r="CG697" s="163"/>
      <c r="CH697" s="163"/>
      <c r="CI697" s="163"/>
      <c r="CJ697" s="163"/>
      <c r="CK697" s="163"/>
      <c r="CL697" s="163"/>
      <c r="CM697" s="163"/>
      <c r="CN697" s="163"/>
      <c r="CO697" s="163"/>
      <c r="CP697" s="163"/>
      <c r="CQ697" s="163"/>
      <c r="CR697" s="163"/>
      <c r="CS697" s="163"/>
      <c r="CT697" s="163"/>
      <c r="CU697" s="163"/>
      <c r="CV697" s="163"/>
      <c r="CW697" s="163"/>
      <c r="CX697" s="163"/>
      <c r="CY697" s="163"/>
      <c r="CZ697" s="163"/>
      <c r="DA697" s="163"/>
      <c r="DB697" s="163"/>
      <c r="DC697" s="163"/>
      <c r="DD697" s="163"/>
      <c r="DE697" s="163"/>
      <c r="DF697" s="163"/>
      <c r="DG697" s="163"/>
      <c r="DH697" s="163"/>
      <c r="DI697" s="163"/>
      <c r="DJ697" s="163"/>
    </row>
    <row r="698" spans="1:114" s="127" customFormat="1" ht="69" customHeight="1">
      <c r="A698" s="188">
        <v>34</v>
      </c>
      <c r="B698" s="339" t="s">
        <v>2967</v>
      </c>
      <c r="C698" s="252" t="s">
        <v>2968</v>
      </c>
      <c r="D698" s="10" t="s">
        <v>2969</v>
      </c>
      <c r="E698" s="10" t="s">
        <v>2970</v>
      </c>
      <c r="F698" s="340" t="s">
        <v>3185</v>
      </c>
      <c r="G698" s="341" t="s">
        <v>188</v>
      </c>
      <c r="H698" s="1"/>
      <c r="I698" s="122"/>
      <c r="J698" s="123">
        <v>44427</v>
      </c>
      <c r="K698" s="63" t="s">
        <v>2971</v>
      </c>
      <c r="L698" s="256"/>
      <c r="M698" s="255"/>
      <c r="N698" s="268">
        <v>8000</v>
      </c>
      <c r="O698" s="72"/>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3"/>
      <c r="AY698" s="163"/>
      <c r="AZ698" s="163"/>
      <c r="BA698" s="163"/>
      <c r="BB698" s="163"/>
      <c r="BC698" s="163"/>
      <c r="BD698" s="163"/>
      <c r="BE698" s="163"/>
      <c r="BF698" s="163"/>
      <c r="BG698" s="163"/>
      <c r="BH698" s="163"/>
      <c r="BI698" s="163"/>
      <c r="BJ698" s="163"/>
      <c r="BK698" s="163"/>
      <c r="BL698" s="163"/>
      <c r="BM698" s="163"/>
      <c r="BN698" s="163"/>
      <c r="BO698" s="163"/>
      <c r="BP698" s="163"/>
      <c r="BQ698" s="163"/>
      <c r="BR698" s="163"/>
      <c r="BS698" s="163"/>
      <c r="BT698" s="163"/>
      <c r="BU698" s="163"/>
      <c r="BV698" s="163"/>
      <c r="BW698" s="163"/>
      <c r="BX698" s="163"/>
      <c r="BY698" s="163"/>
      <c r="BZ698" s="163"/>
      <c r="CA698" s="163"/>
      <c r="CB698" s="163"/>
      <c r="CC698" s="163"/>
      <c r="CD698" s="163"/>
      <c r="CE698" s="163"/>
      <c r="CF698" s="163"/>
      <c r="CG698" s="163"/>
      <c r="CH698" s="163"/>
      <c r="CI698" s="163"/>
      <c r="CJ698" s="163"/>
      <c r="CK698" s="163"/>
      <c r="CL698" s="163"/>
      <c r="CM698" s="163"/>
      <c r="CN698" s="163"/>
      <c r="CO698" s="163"/>
      <c r="CP698" s="163"/>
      <c r="CQ698" s="163"/>
      <c r="CR698" s="163"/>
      <c r="CS698" s="163"/>
      <c r="CT698" s="163"/>
      <c r="CU698" s="163"/>
      <c r="CV698" s="163"/>
      <c r="CW698" s="163"/>
      <c r="CX698" s="163"/>
      <c r="CY698" s="163"/>
      <c r="CZ698" s="163"/>
      <c r="DA698" s="163"/>
      <c r="DB698" s="163"/>
      <c r="DC698" s="163"/>
      <c r="DD698" s="163"/>
      <c r="DE698" s="163"/>
      <c r="DF698" s="163"/>
      <c r="DG698" s="163"/>
      <c r="DH698" s="163"/>
      <c r="DI698" s="163"/>
      <c r="DJ698" s="163"/>
    </row>
    <row r="699" spans="1:114" s="127" customFormat="1" ht="69" customHeight="1">
      <c r="A699" s="188">
        <v>35</v>
      </c>
      <c r="B699" s="339" t="s">
        <v>3469</v>
      </c>
      <c r="C699" s="252" t="s">
        <v>3470</v>
      </c>
      <c r="D699" s="252" t="s">
        <v>3471</v>
      </c>
      <c r="E699" s="252" t="s">
        <v>3472</v>
      </c>
      <c r="F699" s="252" t="s">
        <v>3473</v>
      </c>
      <c r="G699" s="343" t="s">
        <v>125</v>
      </c>
      <c r="H699" s="1"/>
      <c r="I699" s="1"/>
      <c r="J699" s="329">
        <v>44644</v>
      </c>
      <c r="K699" s="344" t="s">
        <v>3512</v>
      </c>
      <c r="L699" s="256"/>
      <c r="M699" s="255"/>
      <c r="N699" s="268">
        <v>196283</v>
      </c>
      <c r="O699" s="72"/>
      <c r="P699" s="163"/>
      <c r="Q699" s="163"/>
      <c r="R699" s="163"/>
      <c r="S699" s="163"/>
      <c r="T699" s="163"/>
      <c r="U699" s="163"/>
      <c r="V699" s="163"/>
      <c r="W699" s="163"/>
      <c r="X699" s="163"/>
      <c r="Y699" s="163"/>
      <c r="Z699" s="163"/>
      <c r="AA699" s="163"/>
      <c r="AB699" s="163"/>
      <c r="AC699" s="163"/>
      <c r="AD699" s="163"/>
      <c r="AE699" s="163"/>
      <c r="AF699" s="163"/>
      <c r="AG699" s="163"/>
      <c r="AH699" s="163"/>
      <c r="AI699" s="163"/>
      <c r="AJ699" s="163"/>
      <c r="AK699" s="163"/>
      <c r="AL699" s="163"/>
      <c r="AM699" s="163"/>
      <c r="AN699" s="163"/>
      <c r="AO699" s="163"/>
      <c r="AP699" s="163"/>
      <c r="AQ699" s="163"/>
      <c r="AR699" s="163"/>
      <c r="AS699" s="163"/>
      <c r="AT699" s="163"/>
      <c r="AU699" s="163"/>
      <c r="AV699" s="163"/>
      <c r="AW699" s="163"/>
      <c r="AX699" s="163"/>
      <c r="AY699" s="163"/>
      <c r="AZ699" s="163"/>
      <c r="BA699" s="163"/>
      <c r="BB699" s="163"/>
      <c r="BC699" s="163"/>
      <c r="BD699" s="163"/>
      <c r="BE699" s="163"/>
      <c r="BF699" s="163"/>
      <c r="BG699" s="163"/>
      <c r="BH699" s="163"/>
      <c r="BI699" s="163"/>
      <c r="BJ699" s="163"/>
      <c r="BK699" s="163"/>
      <c r="BL699" s="163"/>
      <c r="BM699" s="163"/>
      <c r="BN699" s="163"/>
      <c r="BO699" s="163"/>
      <c r="BP699" s="163"/>
      <c r="BQ699" s="163"/>
      <c r="BR699" s="163"/>
      <c r="BS699" s="163"/>
      <c r="BT699" s="163"/>
      <c r="BU699" s="163"/>
      <c r="BV699" s="163"/>
      <c r="BW699" s="163"/>
      <c r="BX699" s="163"/>
      <c r="BY699" s="163"/>
      <c r="BZ699" s="163"/>
      <c r="CA699" s="163"/>
      <c r="CB699" s="163"/>
      <c r="CC699" s="163"/>
      <c r="CD699" s="163"/>
      <c r="CE699" s="163"/>
      <c r="CF699" s="163"/>
      <c r="CG699" s="163"/>
      <c r="CH699" s="163"/>
      <c r="CI699" s="163"/>
      <c r="CJ699" s="163"/>
      <c r="CK699" s="163"/>
      <c r="CL699" s="163"/>
      <c r="CM699" s="163"/>
      <c r="CN699" s="163"/>
      <c r="CO699" s="163"/>
      <c r="CP699" s="163"/>
      <c r="CQ699" s="163"/>
      <c r="CR699" s="163"/>
      <c r="CS699" s="163"/>
      <c r="CT699" s="163"/>
      <c r="CU699" s="163"/>
      <c r="CV699" s="163"/>
      <c r="CW699" s="163"/>
      <c r="CX699" s="163"/>
      <c r="CY699" s="163"/>
      <c r="CZ699" s="163"/>
      <c r="DA699" s="163"/>
      <c r="DB699" s="163"/>
      <c r="DC699" s="163"/>
      <c r="DD699" s="163"/>
      <c r="DE699" s="163"/>
      <c r="DF699" s="163"/>
      <c r="DG699" s="163"/>
      <c r="DH699" s="163"/>
      <c r="DI699" s="163"/>
      <c r="DJ699" s="163"/>
    </row>
    <row r="700" spans="1:114" s="19" customFormat="1" ht="20.25" customHeight="1">
      <c r="A700" s="188"/>
      <c r="B700" s="35" t="s">
        <v>3474</v>
      </c>
      <c r="C700" s="32"/>
      <c r="D700" s="32"/>
      <c r="E700" s="32"/>
      <c r="F700" s="36">
        <f>N700</f>
        <v>3581941</v>
      </c>
      <c r="G700" s="32"/>
      <c r="H700" s="32"/>
      <c r="I700" s="32"/>
      <c r="J700" s="32"/>
      <c r="K700" s="32"/>
      <c r="L700" s="32"/>
      <c r="M700" s="78"/>
      <c r="N700" s="18">
        <f>SUM(N665:N699)</f>
        <v>3581941</v>
      </c>
      <c r="O700" s="7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c r="AO700" s="22"/>
      <c r="AP700" s="22"/>
      <c r="AQ700" s="22"/>
      <c r="AR700" s="22"/>
      <c r="AS700" s="22"/>
      <c r="AT700" s="22"/>
      <c r="AU700" s="22"/>
      <c r="AV700" s="22"/>
      <c r="AW700" s="22"/>
      <c r="AX700" s="22"/>
      <c r="AY700" s="22"/>
      <c r="AZ700" s="22"/>
      <c r="BA700" s="22"/>
      <c r="BB700" s="22"/>
      <c r="BC700" s="22"/>
      <c r="BD700" s="22"/>
      <c r="BE700" s="22"/>
      <c r="BF700" s="22"/>
      <c r="BG700" s="22"/>
      <c r="BH700" s="22"/>
      <c r="BI700" s="22"/>
      <c r="BJ700" s="22"/>
      <c r="BK700" s="22"/>
      <c r="BL700" s="22"/>
      <c r="BM700" s="22"/>
      <c r="BN700" s="22"/>
      <c r="BO700" s="22"/>
      <c r="BP700" s="22"/>
      <c r="BQ700" s="22"/>
      <c r="BR700" s="22"/>
      <c r="BS700" s="22"/>
      <c r="BT700" s="22"/>
      <c r="BU700" s="22"/>
      <c r="BV700" s="22"/>
      <c r="BW700" s="22"/>
      <c r="BX700" s="22"/>
      <c r="BY700" s="22"/>
      <c r="BZ700" s="22"/>
      <c r="CA700" s="22"/>
      <c r="CB700" s="22"/>
      <c r="CC700" s="22"/>
      <c r="CD700" s="22"/>
      <c r="CE700" s="22"/>
      <c r="CF700" s="22"/>
      <c r="CG700" s="22"/>
      <c r="CH700" s="22"/>
      <c r="CI700" s="22"/>
      <c r="CJ700" s="22"/>
      <c r="CK700" s="22"/>
      <c r="CL700" s="22"/>
      <c r="CM700" s="22"/>
      <c r="CN700" s="22"/>
      <c r="CO700" s="22"/>
      <c r="CP700" s="22"/>
      <c r="CQ700" s="22"/>
      <c r="CR700" s="22"/>
      <c r="CS700" s="22"/>
      <c r="CT700" s="22"/>
      <c r="CU700" s="22"/>
      <c r="CV700" s="22"/>
      <c r="CW700" s="22"/>
      <c r="CX700" s="22"/>
      <c r="CY700" s="22"/>
      <c r="CZ700" s="22"/>
      <c r="DA700" s="22"/>
      <c r="DB700" s="22"/>
      <c r="DC700" s="22"/>
      <c r="DD700" s="22"/>
      <c r="DE700" s="22"/>
      <c r="DF700" s="22"/>
      <c r="DG700" s="22"/>
      <c r="DH700" s="22"/>
      <c r="DI700" s="22"/>
      <c r="DJ700" s="22"/>
    </row>
    <row r="701" spans="1:114" s="21" customFormat="1" ht="19.5" customHeight="1">
      <c r="A701" s="409" t="s">
        <v>628</v>
      </c>
      <c r="B701" s="410"/>
      <c r="C701" s="410"/>
      <c r="D701" s="410"/>
      <c r="E701" s="410"/>
      <c r="F701" s="410"/>
      <c r="G701" s="410"/>
      <c r="H701" s="410"/>
      <c r="I701" s="410"/>
      <c r="J701" s="410"/>
      <c r="K701" s="410"/>
      <c r="L701" s="411"/>
      <c r="M701" s="72"/>
      <c r="N701" s="26"/>
      <c r="O701" s="72"/>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20"/>
      <c r="AX701" s="20"/>
      <c r="AY701" s="20"/>
      <c r="AZ701" s="20"/>
      <c r="BA701" s="20"/>
      <c r="BB701" s="20"/>
      <c r="BC701" s="20"/>
      <c r="BD701" s="20"/>
      <c r="BE701" s="20"/>
      <c r="BF701" s="20"/>
      <c r="BG701" s="20"/>
      <c r="BH701" s="20"/>
      <c r="BI701" s="20"/>
      <c r="BJ701" s="20"/>
      <c r="BK701" s="20"/>
      <c r="BL701" s="20"/>
      <c r="BM701" s="20"/>
      <c r="BN701" s="20"/>
      <c r="BO701" s="20"/>
      <c r="BP701" s="20"/>
      <c r="BQ701" s="20"/>
      <c r="BR701" s="20"/>
      <c r="BS701" s="20"/>
      <c r="BT701" s="20"/>
      <c r="BU701" s="20"/>
      <c r="BV701" s="20"/>
      <c r="BW701" s="20"/>
      <c r="BX701" s="20"/>
      <c r="BY701" s="20"/>
      <c r="BZ701" s="20"/>
      <c r="CA701" s="20"/>
      <c r="CB701" s="20"/>
      <c r="CC701" s="20"/>
      <c r="CD701" s="20"/>
      <c r="CE701" s="20"/>
      <c r="CF701" s="20"/>
      <c r="CG701" s="20"/>
      <c r="CH701" s="20"/>
      <c r="CI701" s="20"/>
      <c r="CJ701" s="20"/>
      <c r="CK701" s="20"/>
      <c r="CL701" s="20"/>
      <c r="CM701" s="20"/>
      <c r="CN701" s="20"/>
      <c r="CO701" s="20"/>
      <c r="CP701" s="20"/>
      <c r="CQ701" s="20"/>
      <c r="CR701" s="20"/>
      <c r="CS701" s="20"/>
      <c r="CT701" s="20"/>
      <c r="CU701" s="20"/>
      <c r="CV701" s="20"/>
      <c r="CW701" s="20"/>
      <c r="CX701" s="20"/>
      <c r="CY701" s="20"/>
      <c r="CZ701" s="20"/>
      <c r="DA701" s="20"/>
      <c r="DB701" s="20"/>
      <c r="DC701" s="20"/>
      <c r="DD701" s="20"/>
      <c r="DE701" s="20"/>
      <c r="DF701" s="20"/>
      <c r="DG701" s="20"/>
      <c r="DH701" s="20"/>
      <c r="DI701" s="20"/>
      <c r="DJ701" s="20"/>
    </row>
    <row r="702" spans="1:114" s="21" customFormat="1" ht="54.75" customHeight="1">
      <c r="A702" s="188">
        <v>1</v>
      </c>
      <c r="B702" s="63" t="s">
        <v>126</v>
      </c>
      <c r="C702" s="322" t="s">
        <v>637</v>
      </c>
      <c r="D702" s="352" t="s">
        <v>902</v>
      </c>
      <c r="E702" s="352" t="s">
        <v>903</v>
      </c>
      <c r="F702" s="352" t="s">
        <v>3525</v>
      </c>
      <c r="G702" s="352" t="s">
        <v>188</v>
      </c>
      <c r="H702" s="101"/>
      <c r="I702" s="101"/>
      <c r="J702" s="329">
        <v>44051</v>
      </c>
      <c r="K702" s="63" t="s">
        <v>904</v>
      </c>
      <c r="L702" s="15"/>
      <c r="M702" s="72"/>
      <c r="N702" s="26">
        <v>1</v>
      </c>
      <c r="O702" s="72"/>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20"/>
      <c r="AX702" s="20"/>
      <c r="AY702" s="20"/>
      <c r="AZ702" s="20"/>
      <c r="BA702" s="20"/>
      <c r="BB702" s="20"/>
      <c r="BC702" s="20"/>
      <c r="BD702" s="20"/>
      <c r="BE702" s="20"/>
      <c r="BF702" s="20"/>
      <c r="BG702" s="20"/>
      <c r="BH702" s="20"/>
      <c r="BI702" s="20"/>
      <c r="BJ702" s="20"/>
      <c r="BK702" s="20"/>
      <c r="BL702" s="20"/>
      <c r="BM702" s="20"/>
      <c r="BN702" s="20"/>
      <c r="BO702" s="20"/>
      <c r="BP702" s="20"/>
      <c r="BQ702" s="20"/>
      <c r="BR702" s="20"/>
      <c r="BS702" s="20"/>
      <c r="BT702" s="20"/>
      <c r="BU702" s="20"/>
      <c r="BV702" s="20"/>
      <c r="BW702" s="20"/>
      <c r="BX702" s="20"/>
      <c r="BY702" s="20"/>
      <c r="BZ702" s="20"/>
      <c r="CA702" s="20"/>
      <c r="CB702" s="20"/>
      <c r="CC702" s="20"/>
      <c r="CD702" s="20"/>
      <c r="CE702" s="20"/>
      <c r="CF702" s="20"/>
      <c r="CG702" s="20"/>
      <c r="CH702" s="20"/>
      <c r="CI702" s="20"/>
      <c r="CJ702" s="20"/>
      <c r="CK702" s="20"/>
      <c r="CL702" s="20"/>
      <c r="CM702" s="20"/>
      <c r="CN702" s="20"/>
      <c r="CO702" s="20"/>
      <c r="CP702" s="20"/>
      <c r="CQ702" s="20"/>
      <c r="CR702" s="20"/>
      <c r="CS702" s="20"/>
      <c r="CT702" s="20"/>
      <c r="CU702" s="20"/>
      <c r="CV702" s="20"/>
      <c r="CW702" s="20"/>
      <c r="CX702" s="20"/>
      <c r="CY702" s="20"/>
      <c r="CZ702" s="20"/>
      <c r="DA702" s="20"/>
      <c r="DB702" s="20"/>
      <c r="DC702" s="20"/>
      <c r="DD702" s="20"/>
      <c r="DE702" s="20"/>
      <c r="DF702" s="20"/>
      <c r="DG702" s="20"/>
      <c r="DH702" s="20"/>
      <c r="DI702" s="20"/>
      <c r="DJ702" s="20"/>
    </row>
    <row r="703" spans="1:114" s="21" customFormat="1" ht="58.5" customHeight="1">
      <c r="A703" s="188">
        <v>2</v>
      </c>
      <c r="B703" s="63" t="s">
        <v>562</v>
      </c>
      <c r="C703" s="322" t="s">
        <v>962</v>
      </c>
      <c r="D703" s="352" t="s">
        <v>963</v>
      </c>
      <c r="E703" s="352" t="s">
        <v>964</v>
      </c>
      <c r="F703" s="352" t="s">
        <v>2352</v>
      </c>
      <c r="G703" s="352" t="s">
        <v>188</v>
      </c>
      <c r="H703" s="101"/>
      <c r="I703" s="101"/>
      <c r="J703" s="329">
        <v>43966</v>
      </c>
      <c r="K703" s="63" t="s">
        <v>965</v>
      </c>
      <c r="L703" s="15"/>
      <c r="M703" s="72"/>
      <c r="N703" s="26">
        <v>5000</v>
      </c>
      <c r="O703" s="72"/>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20"/>
      <c r="AX703" s="20"/>
      <c r="AY703" s="20"/>
      <c r="AZ703" s="20"/>
      <c r="BA703" s="20"/>
      <c r="BB703" s="20"/>
      <c r="BC703" s="20"/>
      <c r="BD703" s="20"/>
      <c r="BE703" s="20"/>
      <c r="BF703" s="20"/>
      <c r="BG703" s="20"/>
      <c r="BH703" s="20"/>
      <c r="BI703" s="20"/>
      <c r="BJ703" s="20"/>
      <c r="BK703" s="20"/>
      <c r="BL703" s="20"/>
      <c r="BM703" s="20"/>
      <c r="BN703" s="20"/>
      <c r="BO703" s="20"/>
      <c r="BP703" s="20"/>
      <c r="BQ703" s="20"/>
      <c r="BR703" s="20"/>
      <c r="BS703" s="20"/>
      <c r="BT703" s="20"/>
      <c r="BU703" s="20"/>
      <c r="BV703" s="20"/>
      <c r="BW703" s="20"/>
      <c r="BX703" s="20"/>
      <c r="BY703" s="20"/>
      <c r="BZ703" s="20"/>
      <c r="CA703" s="20"/>
      <c r="CB703" s="20"/>
      <c r="CC703" s="20"/>
      <c r="CD703" s="20"/>
      <c r="CE703" s="20"/>
      <c r="CF703" s="20"/>
      <c r="CG703" s="20"/>
      <c r="CH703" s="20"/>
      <c r="CI703" s="20"/>
      <c r="CJ703" s="20"/>
      <c r="CK703" s="20"/>
      <c r="CL703" s="20"/>
      <c r="CM703" s="20"/>
      <c r="CN703" s="20"/>
      <c r="CO703" s="20"/>
      <c r="CP703" s="20"/>
      <c r="CQ703" s="20"/>
      <c r="CR703" s="20"/>
      <c r="CS703" s="20"/>
      <c r="CT703" s="20"/>
      <c r="CU703" s="20"/>
      <c r="CV703" s="20"/>
      <c r="CW703" s="20"/>
      <c r="CX703" s="20"/>
      <c r="CY703" s="20"/>
      <c r="CZ703" s="20"/>
      <c r="DA703" s="20"/>
      <c r="DB703" s="20"/>
      <c r="DC703" s="20"/>
      <c r="DD703" s="20"/>
      <c r="DE703" s="20"/>
      <c r="DF703" s="20"/>
      <c r="DG703" s="20"/>
      <c r="DH703" s="20"/>
      <c r="DI703" s="20"/>
      <c r="DJ703" s="20"/>
    </row>
    <row r="704" spans="1:114" s="21" customFormat="1" ht="58.5" customHeight="1">
      <c r="A704" s="188">
        <v>3</v>
      </c>
      <c r="B704" s="63" t="s">
        <v>966</v>
      </c>
      <c r="C704" s="322" t="s">
        <v>967</v>
      </c>
      <c r="D704" s="352" t="s">
        <v>968</v>
      </c>
      <c r="E704" s="352" t="s">
        <v>969</v>
      </c>
      <c r="F704" s="352" t="s">
        <v>3526</v>
      </c>
      <c r="G704" s="352" t="s">
        <v>188</v>
      </c>
      <c r="H704" s="101"/>
      <c r="I704" s="101"/>
      <c r="J704" s="329">
        <v>44073</v>
      </c>
      <c r="K704" s="63" t="s">
        <v>970</v>
      </c>
      <c r="L704" s="15"/>
      <c r="M704" s="72"/>
      <c r="N704" s="26">
        <v>63278.55</v>
      </c>
      <c r="O704" s="72"/>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20"/>
      <c r="AX704" s="20"/>
      <c r="AY704" s="20"/>
      <c r="AZ704" s="20"/>
      <c r="BA704" s="20"/>
      <c r="BB704" s="20"/>
      <c r="BC704" s="20"/>
      <c r="BD704" s="20"/>
      <c r="BE704" s="20"/>
      <c r="BF704" s="20"/>
      <c r="BG704" s="20"/>
      <c r="BH704" s="20"/>
      <c r="BI704" s="20"/>
      <c r="BJ704" s="20"/>
      <c r="BK704" s="20"/>
      <c r="BL704" s="20"/>
      <c r="BM704" s="20"/>
      <c r="BN704" s="20"/>
      <c r="BO704" s="20"/>
      <c r="BP704" s="20"/>
      <c r="BQ704" s="20"/>
      <c r="BR704" s="20"/>
      <c r="BS704" s="20"/>
      <c r="BT704" s="20"/>
      <c r="BU704" s="20"/>
      <c r="BV704" s="20"/>
      <c r="BW704" s="20"/>
      <c r="BX704" s="20"/>
      <c r="BY704" s="20"/>
      <c r="BZ704" s="20"/>
      <c r="CA704" s="20"/>
      <c r="CB704" s="20"/>
      <c r="CC704" s="20"/>
      <c r="CD704" s="20"/>
      <c r="CE704" s="20"/>
      <c r="CF704" s="20"/>
      <c r="CG704" s="20"/>
      <c r="CH704" s="20"/>
      <c r="CI704" s="20"/>
      <c r="CJ704" s="20"/>
      <c r="CK704" s="20"/>
      <c r="CL704" s="20"/>
      <c r="CM704" s="20"/>
      <c r="CN704" s="20"/>
      <c r="CO704" s="20"/>
      <c r="CP704" s="20"/>
      <c r="CQ704" s="20"/>
      <c r="CR704" s="20"/>
      <c r="CS704" s="20"/>
      <c r="CT704" s="20"/>
      <c r="CU704" s="20"/>
      <c r="CV704" s="20"/>
      <c r="CW704" s="20"/>
      <c r="CX704" s="20"/>
      <c r="CY704" s="20"/>
      <c r="CZ704" s="20"/>
      <c r="DA704" s="20"/>
      <c r="DB704" s="20"/>
      <c r="DC704" s="20"/>
      <c r="DD704" s="20"/>
      <c r="DE704" s="20"/>
      <c r="DF704" s="20"/>
      <c r="DG704" s="20"/>
      <c r="DH704" s="20"/>
      <c r="DI704" s="20"/>
      <c r="DJ704" s="20"/>
    </row>
    <row r="705" spans="1:114" s="21" customFormat="1" ht="63" customHeight="1">
      <c r="A705" s="188">
        <v>4</v>
      </c>
      <c r="B705" s="63" t="s">
        <v>3527</v>
      </c>
      <c r="C705" s="322" t="s">
        <v>1071</v>
      </c>
      <c r="D705" s="352" t="s">
        <v>3528</v>
      </c>
      <c r="E705" s="352" t="s">
        <v>1072</v>
      </c>
      <c r="F705" s="352" t="s">
        <v>3529</v>
      </c>
      <c r="G705" s="352" t="s">
        <v>188</v>
      </c>
      <c r="H705" s="351"/>
      <c r="I705" s="351"/>
      <c r="J705" s="16">
        <v>43964</v>
      </c>
      <c r="K705" s="63" t="s">
        <v>1073</v>
      </c>
      <c r="L705" s="15"/>
      <c r="M705" s="72"/>
      <c r="N705" s="26">
        <v>106059</v>
      </c>
      <c r="O705" s="72"/>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20"/>
      <c r="AX705" s="20"/>
      <c r="AY705" s="20"/>
      <c r="AZ705" s="20"/>
      <c r="BA705" s="20"/>
      <c r="BB705" s="20"/>
      <c r="BC705" s="20"/>
      <c r="BD705" s="20"/>
      <c r="BE705" s="20"/>
      <c r="BF705" s="20"/>
      <c r="BG705" s="20"/>
      <c r="BH705" s="20"/>
      <c r="BI705" s="20"/>
      <c r="BJ705" s="20"/>
      <c r="BK705" s="20"/>
      <c r="BL705" s="20"/>
      <c r="BM705" s="20"/>
      <c r="BN705" s="20"/>
      <c r="BO705" s="20"/>
      <c r="BP705" s="20"/>
      <c r="BQ705" s="20"/>
      <c r="BR705" s="20"/>
      <c r="BS705" s="20"/>
      <c r="BT705" s="20"/>
      <c r="BU705" s="20"/>
      <c r="BV705" s="20"/>
      <c r="BW705" s="20"/>
      <c r="BX705" s="20"/>
      <c r="BY705" s="20"/>
      <c r="BZ705" s="20"/>
      <c r="CA705" s="20"/>
      <c r="CB705" s="20"/>
      <c r="CC705" s="20"/>
      <c r="CD705" s="20"/>
      <c r="CE705" s="20"/>
      <c r="CF705" s="20"/>
      <c r="CG705" s="20"/>
      <c r="CH705" s="20"/>
      <c r="CI705" s="20"/>
      <c r="CJ705" s="20"/>
      <c r="CK705" s="20"/>
      <c r="CL705" s="20"/>
      <c r="CM705" s="20"/>
      <c r="CN705" s="20"/>
      <c r="CO705" s="20"/>
      <c r="CP705" s="20"/>
      <c r="CQ705" s="20"/>
      <c r="CR705" s="20"/>
      <c r="CS705" s="20"/>
      <c r="CT705" s="20"/>
      <c r="CU705" s="20"/>
      <c r="CV705" s="20"/>
      <c r="CW705" s="20"/>
      <c r="CX705" s="20"/>
      <c r="CY705" s="20"/>
      <c r="CZ705" s="20"/>
      <c r="DA705" s="20"/>
      <c r="DB705" s="20"/>
      <c r="DC705" s="20"/>
      <c r="DD705" s="20"/>
      <c r="DE705" s="20"/>
      <c r="DF705" s="20"/>
      <c r="DG705" s="20"/>
      <c r="DH705" s="20"/>
      <c r="DI705" s="20"/>
      <c r="DJ705" s="20"/>
    </row>
    <row r="706" spans="1:114" s="21" customFormat="1" ht="63" customHeight="1">
      <c r="A706" s="188">
        <v>5</v>
      </c>
      <c r="B706" s="63" t="s">
        <v>3530</v>
      </c>
      <c r="C706" s="322" t="s">
        <v>3531</v>
      </c>
      <c r="D706" s="352" t="s">
        <v>3532</v>
      </c>
      <c r="E706" s="352" t="s">
        <v>3533</v>
      </c>
      <c r="F706" s="352" t="s">
        <v>3534</v>
      </c>
      <c r="G706" s="352" t="s">
        <v>188</v>
      </c>
      <c r="H706" s="351"/>
      <c r="I706" s="351"/>
      <c r="J706" s="16">
        <v>44078</v>
      </c>
      <c r="K706" s="65">
        <v>43348</v>
      </c>
      <c r="L706" s="15"/>
      <c r="M706" s="72"/>
      <c r="N706" s="26">
        <v>592101</v>
      </c>
      <c r="O706" s="72"/>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20"/>
      <c r="AX706" s="20"/>
      <c r="AY706" s="20"/>
      <c r="AZ706" s="20"/>
      <c r="BA706" s="20"/>
      <c r="BB706" s="20"/>
      <c r="BC706" s="20"/>
      <c r="BD706" s="20"/>
      <c r="BE706" s="20"/>
      <c r="BF706" s="20"/>
      <c r="BG706" s="20"/>
      <c r="BH706" s="20"/>
      <c r="BI706" s="20"/>
      <c r="BJ706" s="20"/>
      <c r="BK706" s="20"/>
      <c r="BL706" s="20"/>
      <c r="BM706" s="20"/>
      <c r="BN706" s="20"/>
      <c r="BO706" s="20"/>
      <c r="BP706" s="20"/>
      <c r="BQ706" s="20"/>
      <c r="BR706" s="20"/>
      <c r="BS706" s="20"/>
      <c r="BT706" s="20"/>
      <c r="BU706" s="20"/>
      <c r="BV706" s="20"/>
      <c r="BW706" s="20"/>
      <c r="BX706" s="20"/>
      <c r="BY706" s="20"/>
      <c r="BZ706" s="20"/>
      <c r="CA706" s="20"/>
      <c r="CB706" s="20"/>
      <c r="CC706" s="20"/>
      <c r="CD706" s="20"/>
      <c r="CE706" s="20"/>
      <c r="CF706" s="20"/>
      <c r="CG706" s="20"/>
      <c r="CH706" s="20"/>
      <c r="CI706" s="20"/>
      <c r="CJ706" s="20"/>
      <c r="CK706" s="20"/>
      <c r="CL706" s="20"/>
      <c r="CM706" s="20"/>
      <c r="CN706" s="20"/>
      <c r="CO706" s="20"/>
      <c r="CP706" s="20"/>
      <c r="CQ706" s="20"/>
      <c r="CR706" s="20"/>
      <c r="CS706" s="20"/>
      <c r="CT706" s="20"/>
      <c r="CU706" s="20"/>
      <c r="CV706" s="20"/>
      <c r="CW706" s="20"/>
      <c r="CX706" s="20"/>
      <c r="CY706" s="20"/>
      <c r="CZ706" s="20"/>
      <c r="DA706" s="20"/>
      <c r="DB706" s="20"/>
      <c r="DC706" s="20"/>
      <c r="DD706" s="20"/>
      <c r="DE706" s="20"/>
      <c r="DF706" s="20"/>
      <c r="DG706" s="20"/>
      <c r="DH706" s="20"/>
      <c r="DI706" s="20"/>
      <c r="DJ706" s="20"/>
    </row>
    <row r="707" spans="1:114" s="21" customFormat="1" ht="57" customHeight="1">
      <c r="A707" s="188">
        <v>6</v>
      </c>
      <c r="B707" s="63" t="s">
        <v>1552</v>
      </c>
      <c r="C707" s="322" t="s">
        <v>3531</v>
      </c>
      <c r="D707" s="352" t="s">
        <v>3535</v>
      </c>
      <c r="E707" s="352" t="s">
        <v>3536</v>
      </c>
      <c r="F707" s="352" t="s">
        <v>3537</v>
      </c>
      <c r="G707" s="352" t="s">
        <v>188</v>
      </c>
      <c r="H707" s="351"/>
      <c r="I707" s="351"/>
      <c r="J707" s="16">
        <v>44049</v>
      </c>
      <c r="K707" s="65" t="s">
        <v>1553</v>
      </c>
      <c r="L707" s="15"/>
      <c r="M707" s="72"/>
      <c r="N707" s="26">
        <v>40000</v>
      </c>
      <c r="O707" s="72"/>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20"/>
      <c r="AX707" s="20"/>
      <c r="AY707" s="20"/>
      <c r="AZ707" s="20"/>
      <c r="BA707" s="20"/>
      <c r="BB707" s="20"/>
      <c r="BC707" s="20"/>
      <c r="BD707" s="20"/>
      <c r="BE707" s="20"/>
      <c r="BF707" s="20"/>
      <c r="BG707" s="20"/>
      <c r="BH707" s="20"/>
      <c r="BI707" s="20"/>
      <c r="BJ707" s="20"/>
      <c r="BK707" s="20"/>
      <c r="BL707" s="20"/>
      <c r="BM707" s="20"/>
      <c r="BN707" s="20"/>
      <c r="BO707" s="20"/>
      <c r="BP707" s="20"/>
      <c r="BQ707" s="20"/>
      <c r="BR707" s="20"/>
      <c r="BS707" s="20"/>
      <c r="BT707" s="20"/>
      <c r="BU707" s="20"/>
      <c r="BV707" s="20"/>
      <c r="BW707" s="20"/>
      <c r="BX707" s="20"/>
      <c r="BY707" s="20"/>
      <c r="BZ707" s="20"/>
      <c r="CA707" s="20"/>
      <c r="CB707" s="20"/>
      <c r="CC707" s="20"/>
      <c r="CD707" s="20"/>
      <c r="CE707" s="20"/>
      <c r="CF707" s="20"/>
      <c r="CG707" s="20"/>
      <c r="CH707" s="20"/>
      <c r="CI707" s="20"/>
      <c r="CJ707" s="20"/>
      <c r="CK707" s="20"/>
      <c r="CL707" s="20"/>
      <c r="CM707" s="20"/>
      <c r="CN707" s="20"/>
      <c r="CO707" s="20"/>
      <c r="CP707" s="20"/>
      <c r="CQ707" s="20"/>
      <c r="CR707" s="20"/>
      <c r="CS707" s="20"/>
      <c r="CT707" s="20"/>
      <c r="CU707" s="20"/>
      <c r="CV707" s="20"/>
      <c r="CW707" s="20"/>
      <c r="CX707" s="20"/>
      <c r="CY707" s="20"/>
      <c r="CZ707" s="20"/>
      <c r="DA707" s="20"/>
      <c r="DB707" s="20"/>
      <c r="DC707" s="20"/>
      <c r="DD707" s="20"/>
      <c r="DE707" s="20"/>
      <c r="DF707" s="20"/>
      <c r="DG707" s="20"/>
      <c r="DH707" s="20"/>
      <c r="DI707" s="20"/>
      <c r="DJ707" s="20"/>
    </row>
    <row r="708" spans="1:114" s="21" customFormat="1" ht="69" customHeight="1">
      <c r="A708" s="188">
        <v>7</v>
      </c>
      <c r="B708" s="63" t="s">
        <v>3538</v>
      </c>
      <c r="C708" s="322" t="s">
        <v>3539</v>
      </c>
      <c r="D708" s="352" t="s">
        <v>3540</v>
      </c>
      <c r="E708" s="352" t="s">
        <v>3541</v>
      </c>
      <c r="F708" s="352" t="s">
        <v>3542</v>
      </c>
      <c r="G708" s="352" t="s">
        <v>188</v>
      </c>
      <c r="H708" s="351"/>
      <c r="I708" s="351"/>
      <c r="J708" s="16" t="s">
        <v>3543</v>
      </c>
      <c r="K708" s="65" t="s">
        <v>2094</v>
      </c>
      <c r="L708" s="15"/>
      <c r="M708" s="72"/>
      <c r="N708" s="26">
        <v>20970</v>
      </c>
      <c r="O708" s="72"/>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20"/>
      <c r="AX708" s="20"/>
      <c r="AY708" s="20"/>
      <c r="AZ708" s="20"/>
      <c r="BA708" s="20"/>
      <c r="BB708" s="20"/>
      <c r="BC708" s="20"/>
      <c r="BD708" s="20"/>
      <c r="BE708" s="20"/>
      <c r="BF708" s="20"/>
      <c r="BG708" s="20"/>
      <c r="BH708" s="20"/>
      <c r="BI708" s="20"/>
      <c r="BJ708" s="20"/>
      <c r="BK708" s="20"/>
      <c r="BL708" s="20"/>
      <c r="BM708" s="20"/>
      <c r="BN708" s="20"/>
      <c r="BO708" s="20"/>
      <c r="BP708" s="20"/>
      <c r="BQ708" s="20"/>
      <c r="BR708" s="20"/>
      <c r="BS708" s="20"/>
      <c r="BT708" s="20"/>
      <c r="BU708" s="20"/>
      <c r="BV708" s="20"/>
      <c r="BW708" s="20"/>
      <c r="BX708" s="20"/>
      <c r="BY708" s="20"/>
      <c r="BZ708" s="20"/>
      <c r="CA708" s="20"/>
      <c r="CB708" s="20"/>
      <c r="CC708" s="20"/>
      <c r="CD708" s="20"/>
      <c r="CE708" s="20"/>
      <c r="CF708" s="20"/>
      <c r="CG708" s="20"/>
      <c r="CH708" s="20"/>
      <c r="CI708" s="20"/>
      <c r="CJ708" s="20"/>
      <c r="CK708" s="20"/>
      <c r="CL708" s="20"/>
      <c r="CM708" s="20"/>
      <c r="CN708" s="20"/>
      <c r="CO708" s="20"/>
      <c r="CP708" s="20"/>
      <c r="CQ708" s="20"/>
      <c r="CR708" s="20"/>
      <c r="CS708" s="20"/>
      <c r="CT708" s="20"/>
      <c r="CU708" s="20"/>
      <c r="CV708" s="20"/>
      <c r="CW708" s="20"/>
      <c r="CX708" s="20"/>
      <c r="CY708" s="20"/>
      <c r="CZ708" s="20"/>
      <c r="DA708" s="20"/>
      <c r="DB708" s="20"/>
      <c r="DC708" s="20"/>
      <c r="DD708" s="20"/>
      <c r="DE708" s="20"/>
      <c r="DF708" s="20"/>
      <c r="DG708" s="20"/>
      <c r="DH708" s="20"/>
      <c r="DI708" s="20"/>
      <c r="DJ708" s="20"/>
    </row>
    <row r="709" spans="1:114" s="21" customFormat="1" ht="69" customHeight="1">
      <c r="A709" s="188">
        <v>8</v>
      </c>
      <c r="B709" s="63" t="s">
        <v>3544</v>
      </c>
      <c r="C709" s="322" t="s">
        <v>3545</v>
      </c>
      <c r="D709" s="352" t="s">
        <v>3546</v>
      </c>
      <c r="E709" s="352" t="s">
        <v>3547</v>
      </c>
      <c r="F709" s="352" t="s">
        <v>3548</v>
      </c>
      <c r="G709" s="352" t="s">
        <v>188</v>
      </c>
      <c r="H709" s="351"/>
      <c r="I709" s="351"/>
      <c r="J709" s="16">
        <v>44454</v>
      </c>
      <c r="K709" s="65" t="s">
        <v>3082</v>
      </c>
      <c r="L709" s="15"/>
      <c r="M709" s="72"/>
      <c r="N709" s="26">
        <v>34000</v>
      </c>
      <c r="O709" s="72"/>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20"/>
      <c r="AX709" s="20"/>
      <c r="AY709" s="20"/>
      <c r="AZ709" s="20"/>
      <c r="BA709" s="20"/>
      <c r="BB709" s="20"/>
      <c r="BC709" s="20"/>
      <c r="BD709" s="20"/>
      <c r="BE709" s="20"/>
      <c r="BF709" s="20"/>
      <c r="BG709" s="20"/>
      <c r="BH709" s="20"/>
      <c r="BI709" s="20"/>
      <c r="BJ709" s="20"/>
      <c r="BK709" s="20"/>
      <c r="BL709" s="20"/>
      <c r="BM709" s="20"/>
      <c r="BN709" s="20"/>
      <c r="BO709" s="20"/>
      <c r="BP709" s="20"/>
      <c r="BQ709" s="20"/>
      <c r="BR709" s="20"/>
      <c r="BS709" s="20"/>
      <c r="BT709" s="20"/>
      <c r="BU709" s="20"/>
      <c r="BV709" s="20"/>
      <c r="BW709" s="20"/>
      <c r="BX709" s="20"/>
      <c r="BY709" s="20"/>
      <c r="BZ709" s="20"/>
      <c r="CA709" s="20"/>
      <c r="CB709" s="20"/>
      <c r="CC709" s="20"/>
      <c r="CD709" s="20"/>
      <c r="CE709" s="20"/>
      <c r="CF709" s="20"/>
      <c r="CG709" s="20"/>
      <c r="CH709" s="20"/>
      <c r="CI709" s="20"/>
      <c r="CJ709" s="20"/>
      <c r="CK709" s="20"/>
      <c r="CL709" s="20"/>
      <c r="CM709" s="20"/>
      <c r="CN709" s="20"/>
      <c r="CO709" s="20"/>
      <c r="CP709" s="20"/>
      <c r="CQ709" s="20"/>
      <c r="CR709" s="20"/>
      <c r="CS709" s="20"/>
      <c r="CT709" s="20"/>
      <c r="CU709" s="20"/>
      <c r="CV709" s="20"/>
      <c r="CW709" s="20"/>
      <c r="CX709" s="20"/>
      <c r="CY709" s="20"/>
      <c r="CZ709" s="20"/>
      <c r="DA709" s="20"/>
      <c r="DB709" s="20"/>
      <c r="DC709" s="20"/>
      <c r="DD709" s="20"/>
      <c r="DE709" s="20"/>
      <c r="DF709" s="20"/>
      <c r="DG709" s="20"/>
      <c r="DH709" s="20"/>
      <c r="DI709" s="20"/>
      <c r="DJ709" s="20"/>
    </row>
    <row r="710" spans="1:114" s="21" customFormat="1" ht="69" customHeight="1">
      <c r="A710" s="188">
        <v>9</v>
      </c>
      <c r="B710" s="63" t="s">
        <v>3544</v>
      </c>
      <c r="C710" s="322" t="s">
        <v>3545</v>
      </c>
      <c r="D710" s="352" t="s">
        <v>3546</v>
      </c>
      <c r="E710" s="352" t="s">
        <v>3549</v>
      </c>
      <c r="F710" s="352" t="s">
        <v>3550</v>
      </c>
      <c r="G710" s="352" t="s">
        <v>188</v>
      </c>
      <c r="H710" s="351"/>
      <c r="I710" s="351"/>
      <c r="J710" s="16">
        <v>44395</v>
      </c>
      <c r="K710" s="65" t="s">
        <v>3083</v>
      </c>
      <c r="L710" s="15"/>
      <c r="M710" s="72"/>
      <c r="N710" s="26">
        <v>15000</v>
      </c>
      <c r="O710" s="72"/>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20"/>
      <c r="AX710" s="20"/>
      <c r="AY710" s="20"/>
      <c r="AZ710" s="20"/>
      <c r="BA710" s="20"/>
      <c r="BB710" s="20"/>
      <c r="BC710" s="20"/>
      <c r="BD710" s="20"/>
      <c r="BE710" s="20"/>
      <c r="BF710" s="20"/>
      <c r="BG710" s="20"/>
      <c r="BH710" s="20"/>
      <c r="BI710" s="20"/>
      <c r="BJ710" s="20"/>
      <c r="BK710" s="20"/>
      <c r="BL710" s="20"/>
      <c r="BM710" s="20"/>
      <c r="BN710" s="20"/>
      <c r="BO710" s="20"/>
      <c r="BP710" s="20"/>
      <c r="BQ710" s="20"/>
      <c r="BR710" s="20"/>
      <c r="BS710" s="20"/>
      <c r="BT710" s="20"/>
      <c r="BU710" s="20"/>
      <c r="BV710" s="20"/>
      <c r="BW710" s="20"/>
      <c r="BX710" s="20"/>
      <c r="BY710" s="20"/>
      <c r="BZ710" s="20"/>
      <c r="CA710" s="20"/>
      <c r="CB710" s="20"/>
      <c r="CC710" s="20"/>
      <c r="CD710" s="20"/>
      <c r="CE710" s="20"/>
      <c r="CF710" s="20"/>
      <c r="CG710" s="20"/>
      <c r="CH710" s="20"/>
      <c r="CI710" s="20"/>
      <c r="CJ710" s="20"/>
      <c r="CK710" s="20"/>
      <c r="CL710" s="20"/>
      <c r="CM710" s="20"/>
      <c r="CN710" s="20"/>
      <c r="CO710" s="20"/>
      <c r="CP710" s="20"/>
      <c r="CQ710" s="20"/>
      <c r="CR710" s="20"/>
      <c r="CS710" s="20"/>
      <c r="CT710" s="20"/>
      <c r="CU710" s="20"/>
      <c r="CV710" s="20"/>
      <c r="CW710" s="20"/>
      <c r="CX710" s="20"/>
      <c r="CY710" s="20"/>
      <c r="CZ710" s="20"/>
      <c r="DA710" s="20"/>
      <c r="DB710" s="20"/>
      <c r="DC710" s="20"/>
      <c r="DD710" s="20"/>
      <c r="DE710" s="20"/>
      <c r="DF710" s="20"/>
      <c r="DG710" s="20"/>
      <c r="DH710" s="20"/>
      <c r="DI710" s="20"/>
      <c r="DJ710" s="20"/>
    </row>
    <row r="711" spans="1:114" s="21" customFormat="1" ht="69" customHeight="1">
      <c r="A711" s="188">
        <v>10</v>
      </c>
      <c r="B711" s="63" t="s">
        <v>3551</v>
      </c>
      <c r="C711" s="322" t="s">
        <v>3552</v>
      </c>
      <c r="D711" s="352" t="s">
        <v>3553</v>
      </c>
      <c r="E711" s="352" t="s">
        <v>3554</v>
      </c>
      <c r="F711" s="352" t="s">
        <v>3555</v>
      </c>
      <c r="G711" s="352" t="s">
        <v>188</v>
      </c>
      <c r="H711" s="351"/>
      <c r="I711" s="351"/>
      <c r="J711" s="16">
        <v>44426</v>
      </c>
      <c r="K711" s="65" t="s">
        <v>3084</v>
      </c>
      <c r="L711" s="15"/>
      <c r="M711" s="72"/>
      <c r="N711" s="26">
        <v>44928</v>
      </c>
      <c r="O711" s="72"/>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20"/>
      <c r="AX711" s="20"/>
      <c r="AY711" s="20"/>
      <c r="AZ711" s="20"/>
      <c r="BA711" s="20"/>
      <c r="BB711" s="20"/>
      <c r="BC711" s="20"/>
      <c r="BD711" s="20"/>
      <c r="BE711" s="20"/>
      <c r="BF711" s="20"/>
      <c r="BG711" s="20"/>
      <c r="BH711" s="20"/>
      <c r="BI711" s="20"/>
      <c r="BJ711" s="20"/>
      <c r="BK711" s="20"/>
      <c r="BL711" s="20"/>
      <c r="BM711" s="20"/>
      <c r="BN711" s="20"/>
      <c r="BO711" s="20"/>
      <c r="BP711" s="20"/>
      <c r="BQ711" s="20"/>
      <c r="BR711" s="20"/>
      <c r="BS711" s="20"/>
      <c r="BT711" s="20"/>
      <c r="BU711" s="20"/>
      <c r="BV711" s="20"/>
      <c r="BW711" s="20"/>
      <c r="BX711" s="20"/>
      <c r="BY711" s="20"/>
      <c r="BZ711" s="20"/>
      <c r="CA711" s="20"/>
      <c r="CB711" s="20"/>
      <c r="CC711" s="20"/>
      <c r="CD711" s="20"/>
      <c r="CE711" s="20"/>
      <c r="CF711" s="20"/>
      <c r="CG711" s="20"/>
      <c r="CH711" s="20"/>
      <c r="CI711" s="20"/>
      <c r="CJ711" s="20"/>
      <c r="CK711" s="20"/>
      <c r="CL711" s="20"/>
      <c r="CM711" s="20"/>
      <c r="CN711" s="20"/>
      <c r="CO711" s="20"/>
      <c r="CP711" s="20"/>
      <c r="CQ711" s="20"/>
      <c r="CR711" s="20"/>
      <c r="CS711" s="20"/>
      <c r="CT711" s="20"/>
      <c r="CU711" s="20"/>
      <c r="CV711" s="20"/>
      <c r="CW711" s="20"/>
      <c r="CX711" s="20"/>
      <c r="CY711" s="20"/>
      <c r="CZ711" s="20"/>
      <c r="DA711" s="20"/>
      <c r="DB711" s="20"/>
      <c r="DC711" s="20"/>
      <c r="DD711" s="20"/>
      <c r="DE711" s="20"/>
      <c r="DF711" s="20"/>
      <c r="DG711" s="20"/>
      <c r="DH711" s="20"/>
      <c r="DI711" s="20"/>
      <c r="DJ711" s="20"/>
    </row>
    <row r="712" spans="1:114" s="21" customFormat="1" ht="69" customHeight="1">
      <c r="A712" s="188">
        <v>11</v>
      </c>
      <c r="B712" s="63" t="s">
        <v>3530</v>
      </c>
      <c r="C712" s="322" t="s">
        <v>3556</v>
      </c>
      <c r="D712" s="352" t="s">
        <v>3557</v>
      </c>
      <c r="E712" s="352" t="s">
        <v>3558</v>
      </c>
      <c r="F712" s="352" t="s">
        <v>3559</v>
      </c>
      <c r="G712" s="352" t="s">
        <v>188</v>
      </c>
      <c r="H712" s="351"/>
      <c r="I712" s="351"/>
      <c r="J712" s="16" t="s">
        <v>3085</v>
      </c>
      <c r="K712" s="65" t="s">
        <v>3086</v>
      </c>
      <c r="L712" s="15"/>
      <c r="M712" s="72"/>
      <c r="N712" s="26">
        <v>164060</v>
      </c>
      <c r="O712" s="72"/>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20"/>
      <c r="AX712" s="20"/>
      <c r="AY712" s="20"/>
      <c r="AZ712" s="20"/>
      <c r="BA712" s="20"/>
      <c r="BB712" s="20"/>
      <c r="BC712" s="20"/>
      <c r="BD712" s="20"/>
      <c r="BE712" s="20"/>
      <c r="BF712" s="20"/>
      <c r="BG712" s="20"/>
      <c r="BH712" s="20"/>
      <c r="BI712" s="20"/>
      <c r="BJ712" s="20"/>
      <c r="BK712" s="20"/>
      <c r="BL712" s="20"/>
      <c r="BM712" s="20"/>
      <c r="BN712" s="20"/>
      <c r="BO712" s="20"/>
      <c r="BP712" s="20"/>
      <c r="BQ712" s="20"/>
      <c r="BR712" s="20"/>
      <c r="BS712" s="20"/>
      <c r="BT712" s="20"/>
      <c r="BU712" s="20"/>
      <c r="BV712" s="20"/>
      <c r="BW712" s="20"/>
      <c r="BX712" s="20"/>
      <c r="BY712" s="20"/>
      <c r="BZ712" s="20"/>
      <c r="CA712" s="20"/>
      <c r="CB712" s="20"/>
      <c r="CC712" s="20"/>
      <c r="CD712" s="20"/>
      <c r="CE712" s="20"/>
      <c r="CF712" s="20"/>
      <c r="CG712" s="20"/>
      <c r="CH712" s="20"/>
      <c r="CI712" s="20"/>
      <c r="CJ712" s="20"/>
      <c r="CK712" s="20"/>
      <c r="CL712" s="20"/>
      <c r="CM712" s="20"/>
      <c r="CN712" s="20"/>
      <c r="CO712" s="20"/>
      <c r="CP712" s="20"/>
      <c r="CQ712" s="20"/>
      <c r="CR712" s="20"/>
      <c r="CS712" s="20"/>
      <c r="CT712" s="20"/>
      <c r="CU712" s="20"/>
      <c r="CV712" s="20"/>
      <c r="CW712" s="20"/>
      <c r="CX712" s="20"/>
      <c r="CY712" s="20"/>
      <c r="CZ712" s="20"/>
      <c r="DA712" s="20"/>
      <c r="DB712" s="20"/>
      <c r="DC712" s="20"/>
      <c r="DD712" s="20"/>
      <c r="DE712" s="20"/>
      <c r="DF712" s="20"/>
      <c r="DG712" s="20"/>
      <c r="DH712" s="20"/>
      <c r="DI712" s="20"/>
      <c r="DJ712" s="20"/>
    </row>
    <row r="713" spans="1:114" s="21" customFormat="1" ht="69" customHeight="1">
      <c r="A713" s="188">
        <v>12</v>
      </c>
      <c r="B713" s="63" t="s">
        <v>3560</v>
      </c>
      <c r="C713" s="322" t="s">
        <v>3561</v>
      </c>
      <c r="D713" s="352" t="s">
        <v>3562</v>
      </c>
      <c r="E713" s="352" t="s">
        <v>3563</v>
      </c>
      <c r="F713" s="352" t="s">
        <v>3564</v>
      </c>
      <c r="G713" s="352" t="s">
        <v>188</v>
      </c>
      <c r="H713" s="351"/>
      <c r="I713" s="351"/>
      <c r="J713" s="16" t="s">
        <v>3565</v>
      </c>
      <c r="K713" s="65" t="s">
        <v>3566</v>
      </c>
      <c r="L713" s="15"/>
      <c r="M713" s="72"/>
      <c r="N713" s="26">
        <v>1234000</v>
      </c>
      <c r="O713" s="72"/>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20"/>
      <c r="AX713" s="20"/>
      <c r="AY713" s="20"/>
      <c r="AZ713" s="20"/>
      <c r="BA713" s="20"/>
      <c r="BB713" s="20"/>
      <c r="BC713" s="20"/>
      <c r="BD713" s="20"/>
      <c r="BE713" s="20"/>
      <c r="BF713" s="20"/>
      <c r="BG713" s="20"/>
      <c r="BH713" s="20"/>
      <c r="BI713" s="20"/>
      <c r="BJ713" s="20"/>
      <c r="BK713" s="20"/>
      <c r="BL713" s="20"/>
      <c r="BM713" s="20"/>
      <c r="BN713" s="20"/>
      <c r="BO713" s="20"/>
      <c r="BP713" s="20"/>
      <c r="BQ713" s="20"/>
      <c r="BR713" s="20"/>
      <c r="BS713" s="20"/>
      <c r="BT713" s="20"/>
      <c r="BU713" s="20"/>
      <c r="BV713" s="20"/>
      <c r="BW713" s="20"/>
      <c r="BX713" s="20"/>
      <c r="BY713" s="20"/>
      <c r="BZ713" s="20"/>
      <c r="CA713" s="20"/>
      <c r="CB713" s="20"/>
      <c r="CC713" s="20"/>
      <c r="CD713" s="20"/>
      <c r="CE713" s="20"/>
      <c r="CF713" s="20"/>
      <c r="CG713" s="20"/>
      <c r="CH713" s="20"/>
      <c r="CI713" s="20"/>
      <c r="CJ713" s="20"/>
      <c r="CK713" s="20"/>
      <c r="CL713" s="20"/>
      <c r="CM713" s="20"/>
      <c r="CN713" s="20"/>
      <c r="CO713" s="20"/>
      <c r="CP713" s="20"/>
      <c r="CQ713" s="20"/>
      <c r="CR713" s="20"/>
      <c r="CS713" s="20"/>
      <c r="CT713" s="20"/>
      <c r="CU713" s="20"/>
      <c r="CV713" s="20"/>
      <c r="CW713" s="20"/>
      <c r="CX713" s="20"/>
      <c r="CY713" s="20"/>
      <c r="CZ713" s="20"/>
      <c r="DA713" s="20"/>
      <c r="DB713" s="20"/>
      <c r="DC713" s="20"/>
      <c r="DD713" s="20"/>
      <c r="DE713" s="20"/>
      <c r="DF713" s="20"/>
      <c r="DG713" s="20"/>
      <c r="DH713" s="20"/>
      <c r="DI713" s="20"/>
      <c r="DJ713" s="20"/>
    </row>
    <row r="714" spans="1:114" s="19" customFormat="1" ht="18.75" customHeight="1">
      <c r="A714" s="190"/>
      <c r="B714" s="37" t="s">
        <v>3567</v>
      </c>
      <c r="C714" s="37"/>
      <c r="D714" s="37"/>
      <c r="E714" s="37"/>
      <c r="F714" s="38">
        <f>N714</f>
        <v>2319397.55</v>
      </c>
      <c r="G714" s="33"/>
      <c r="H714" s="33"/>
      <c r="I714" s="33"/>
      <c r="J714" s="33"/>
      <c r="K714" s="33"/>
      <c r="L714" s="85"/>
      <c r="M714" s="78"/>
      <c r="N714" s="18">
        <f>SUM(N702:N713)</f>
        <v>2319397.55</v>
      </c>
      <c r="O714" s="7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22"/>
      <c r="AO714" s="22"/>
      <c r="AP714" s="22"/>
      <c r="AQ714" s="22"/>
      <c r="AR714" s="22"/>
      <c r="AS714" s="22"/>
      <c r="AT714" s="22"/>
      <c r="AU714" s="22"/>
      <c r="AV714" s="22"/>
      <c r="AW714" s="22"/>
      <c r="AX714" s="22"/>
      <c r="AY714" s="22"/>
      <c r="AZ714" s="22"/>
      <c r="BA714" s="22"/>
      <c r="BB714" s="22"/>
      <c r="BC714" s="22"/>
      <c r="BD714" s="22"/>
      <c r="BE714" s="22"/>
      <c r="BF714" s="22"/>
      <c r="BG714" s="22"/>
      <c r="BH714" s="22"/>
      <c r="BI714" s="22"/>
      <c r="BJ714" s="22"/>
      <c r="BK714" s="22"/>
      <c r="BL714" s="22"/>
      <c r="BM714" s="22"/>
      <c r="BN714" s="22"/>
      <c r="BO714" s="22"/>
      <c r="BP714" s="22"/>
      <c r="BQ714" s="22"/>
      <c r="BR714" s="22"/>
      <c r="BS714" s="22"/>
      <c r="BT714" s="22"/>
      <c r="BU714" s="22"/>
      <c r="BV714" s="22"/>
      <c r="BW714" s="22"/>
      <c r="BX714" s="22"/>
      <c r="BY714" s="22"/>
      <c r="BZ714" s="22"/>
      <c r="CA714" s="22"/>
      <c r="CB714" s="22"/>
      <c r="CC714" s="22"/>
      <c r="CD714" s="22"/>
      <c r="CE714" s="22"/>
      <c r="CF714" s="22"/>
      <c r="CG714" s="22"/>
      <c r="CH714" s="22"/>
      <c r="CI714" s="22"/>
      <c r="CJ714" s="22"/>
      <c r="CK714" s="22"/>
      <c r="CL714" s="22"/>
      <c r="CM714" s="22"/>
      <c r="CN714" s="22"/>
      <c r="CO714" s="22"/>
      <c r="CP714" s="22"/>
      <c r="CQ714" s="22"/>
      <c r="CR714" s="22"/>
      <c r="CS714" s="22"/>
      <c r="CT714" s="22"/>
      <c r="CU714" s="22"/>
      <c r="CV714" s="22"/>
      <c r="CW714" s="22"/>
      <c r="CX714" s="22"/>
      <c r="CY714" s="22"/>
      <c r="CZ714" s="22"/>
      <c r="DA714" s="22"/>
      <c r="DB714" s="22"/>
      <c r="DC714" s="22"/>
      <c r="DD714" s="22"/>
      <c r="DE714" s="22"/>
      <c r="DF714" s="22"/>
      <c r="DG714" s="22"/>
      <c r="DH714" s="22"/>
      <c r="DI714" s="22"/>
      <c r="DJ714" s="22"/>
    </row>
    <row r="715" spans="1:114" s="24" customFormat="1" ht="38.25" customHeight="1">
      <c r="A715" s="201"/>
      <c r="B715" s="45" t="s">
        <v>3575</v>
      </c>
      <c r="C715" s="46"/>
      <c r="D715" s="46"/>
      <c r="E715" s="46"/>
      <c r="F715" s="204">
        <f>F46+F55+F72+F92+F317+F347+F365+F483+F519+F663+F700+F714</f>
        <v>1416929187.523</v>
      </c>
      <c r="G715" s="47"/>
      <c r="H715" s="47"/>
      <c r="I715" s="47"/>
      <c r="J715" s="47"/>
      <c r="K715" s="47"/>
      <c r="L715" s="47"/>
      <c r="M715" s="95"/>
      <c r="N715" s="48">
        <f>N714+N700+N663+N519+N483+N365+N347+N317+N92+N72+N55+N46</f>
        <v>1416929187.523</v>
      </c>
      <c r="O715" s="72"/>
      <c r="P715" s="23"/>
      <c r="Q715" s="23"/>
      <c r="R715" s="23"/>
      <c r="S715" s="23"/>
      <c r="T715" s="23"/>
      <c r="U715" s="23"/>
      <c r="V715" s="23"/>
      <c r="W715" s="23"/>
      <c r="X715" s="23"/>
      <c r="Y715" s="23"/>
      <c r="Z715" s="23"/>
      <c r="AA715" s="23"/>
      <c r="AB715" s="23"/>
      <c r="AC715" s="23"/>
      <c r="AD715" s="23"/>
      <c r="AE715" s="23"/>
      <c r="AF715" s="23"/>
      <c r="AG715" s="23"/>
      <c r="AH715" s="23"/>
      <c r="AI715" s="23"/>
      <c r="AJ715" s="23"/>
      <c r="AK715" s="23"/>
      <c r="AL715" s="23"/>
      <c r="AM715" s="23"/>
      <c r="AN715" s="23"/>
      <c r="AO715" s="23"/>
      <c r="AP715" s="23"/>
      <c r="AQ715" s="23"/>
      <c r="AR715" s="23"/>
      <c r="AS715" s="23"/>
      <c r="AT715" s="23"/>
      <c r="AU715" s="23"/>
      <c r="AV715" s="23"/>
      <c r="AW715" s="23"/>
      <c r="AX715" s="23"/>
      <c r="AY715" s="23"/>
      <c r="AZ715" s="23"/>
      <c r="BA715" s="23"/>
      <c r="BB715" s="23"/>
      <c r="BC715" s="23"/>
      <c r="BD715" s="23"/>
      <c r="BE715" s="23"/>
      <c r="BF715" s="23"/>
      <c r="BG715" s="23"/>
      <c r="BH715" s="23"/>
      <c r="BI715" s="23"/>
      <c r="BJ715" s="23"/>
      <c r="BK715" s="23"/>
      <c r="BL715" s="23"/>
      <c r="BM715" s="23"/>
      <c r="BN715" s="23"/>
      <c r="BO715" s="23"/>
      <c r="BP715" s="23"/>
      <c r="BQ715" s="23"/>
      <c r="BR715" s="23"/>
      <c r="BS715" s="23"/>
      <c r="BT715" s="23"/>
      <c r="BU715" s="23"/>
      <c r="BV715" s="23"/>
      <c r="BW715" s="23"/>
      <c r="BX715" s="23"/>
      <c r="BY715" s="23"/>
      <c r="BZ715" s="23"/>
      <c r="CA715" s="23"/>
      <c r="CB715" s="23"/>
      <c r="CC715" s="23"/>
      <c r="CD715" s="23"/>
      <c r="CE715" s="23"/>
      <c r="CF715" s="23"/>
      <c r="CG715" s="23"/>
      <c r="CH715" s="23"/>
      <c r="CI715" s="23"/>
      <c r="CJ715" s="23"/>
      <c r="CK715" s="23"/>
      <c r="CL715" s="23"/>
      <c r="CM715" s="23"/>
      <c r="CN715" s="23"/>
      <c r="CO715" s="23"/>
      <c r="CP715" s="23"/>
      <c r="CQ715" s="23"/>
      <c r="CR715" s="23"/>
      <c r="CS715" s="23"/>
      <c r="CT715" s="23"/>
      <c r="CU715" s="23"/>
      <c r="CV715" s="23"/>
      <c r="CW715" s="23"/>
      <c r="CX715" s="23"/>
      <c r="CY715" s="23"/>
      <c r="CZ715" s="23"/>
      <c r="DA715" s="23"/>
      <c r="DB715" s="23"/>
      <c r="DC715" s="23"/>
      <c r="DD715" s="23"/>
      <c r="DE715" s="23"/>
      <c r="DF715" s="23"/>
      <c r="DG715" s="23"/>
      <c r="DH715" s="23"/>
      <c r="DI715" s="23"/>
      <c r="DJ715" s="23"/>
    </row>
    <row r="716" spans="1:114" s="1" customFormat="1" ht="75.75" customHeight="1">
      <c r="A716" s="200"/>
      <c r="B716"/>
      <c r="C716"/>
      <c r="D716"/>
      <c r="E716"/>
      <c r="F716"/>
      <c r="G716"/>
      <c r="H716"/>
      <c r="I716"/>
      <c r="J716"/>
      <c r="K716"/>
      <c r="L716"/>
      <c r="M716"/>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C716" s="5"/>
      <c r="BD716" s="5"/>
      <c r="BE716" s="5"/>
      <c r="BF716" s="5"/>
      <c r="BG716" s="5"/>
      <c r="BH716" s="5"/>
      <c r="BI716" s="5"/>
      <c r="BJ716" s="5"/>
      <c r="BK716" s="5"/>
      <c r="BL716" s="5"/>
      <c r="BM716" s="5"/>
      <c r="BN716" s="5"/>
      <c r="BO716" s="5"/>
      <c r="BP716" s="5"/>
      <c r="BQ716" s="5"/>
      <c r="BR716" s="5"/>
      <c r="BS716" s="5"/>
      <c r="BT716" s="5"/>
      <c r="BU716" s="5"/>
      <c r="BV716" s="5"/>
      <c r="BW716" s="5"/>
      <c r="BX716" s="5"/>
      <c r="BY716" s="5"/>
      <c r="BZ716" s="5"/>
      <c r="CA716" s="5"/>
      <c r="CB716" s="5"/>
      <c r="CC716" s="5"/>
      <c r="CD716" s="5"/>
      <c r="CE716" s="5"/>
      <c r="CF716" s="5"/>
      <c r="CG716" s="5"/>
      <c r="CH716" s="5"/>
      <c r="CI716" s="5"/>
      <c r="CJ716" s="5"/>
      <c r="CK716" s="5"/>
      <c r="CL716" s="5"/>
      <c r="CM716" s="5"/>
      <c r="CN716" s="5"/>
      <c r="CO716" s="5"/>
      <c r="CP716" s="5"/>
      <c r="CQ716" s="5"/>
      <c r="CR716" s="5"/>
      <c r="CS716" s="5"/>
      <c r="CT716" s="5"/>
      <c r="CU716" s="5"/>
      <c r="CV716" s="5"/>
      <c r="CW716" s="5"/>
      <c r="CX716" s="5"/>
      <c r="CY716" s="5"/>
      <c r="CZ716" s="5"/>
      <c r="DA716" s="5"/>
      <c r="DB716" s="5"/>
      <c r="DC716" s="5"/>
      <c r="DD716" s="5"/>
      <c r="DE716" s="5"/>
      <c r="DF716" s="5"/>
      <c r="DG716" s="5"/>
      <c r="DH716" s="5"/>
      <c r="DI716" s="5"/>
      <c r="DJ716" s="5"/>
    </row>
    <row r="717" spans="14:116" ht="12.75">
      <c r="N717" s="5"/>
      <c r="DL717"/>
    </row>
    <row r="718" spans="14:116" ht="12.75">
      <c r="N718" s="5"/>
      <c r="DL718"/>
    </row>
    <row r="719" spans="14:116" ht="12.75">
      <c r="N719" s="5"/>
      <c r="DL719"/>
    </row>
    <row r="720" spans="14:116" ht="12.75">
      <c r="N720" s="5"/>
      <c r="DL720"/>
    </row>
    <row r="721" spans="14:116" ht="12.75">
      <c r="N721" s="5"/>
      <c r="DL721"/>
    </row>
    <row r="722" spans="14:116" ht="12.75">
      <c r="N722" s="5"/>
      <c r="DL722"/>
    </row>
    <row r="723" spans="14:116" ht="12.75">
      <c r="N723" s="5"/>
      <c r="DL723"/>
    </row>
    <row r="724" spans="14:116" ht="12.75">
      <c r="N724" s="5"/>
      <c r="DL724"/>
    </row>
    <row r="725" ht="12.75">
      <c r="DL725"/>
    </row>
  </sheetData>
  <sheetProtection/>
  <mergeCells count="60">
    <mergeCell ref="N18:N19"/>
    <mergeCell ref="J18:J19"/>
    <mergeCell ref="G18:G19"/>
    <mergeCell ref="A701:L701"/>
    <mergeCell ref="A664:L664"/>
    <mergeCell ref="A22:A23"/>
    <mergeCell ref="A321:A322"/>
    <mergeCell ref="A56:L56"/>
    <mergeCell ref="A520:L520"/>
    <mergeCell ref="A366:L366"/>
    <mergeCell ref="A348:L348"/>
    <mergeCell ref="A484:L484"/>
    <mergeCell ref="A345:A346"/>
    <mergeCell ref="A318:L318"/>
    <mergeCell ref="A330:A331"/>
    <mergeCell ref="D13:D14"/>
    <mergeCell ref="F18:F19"/>
    <mergeCell ref="A47:M47"/>
    <mergeCell ref="H18:H19"/>
    <mergeCell ref="A73:L73"/>
    <mergeCell ref="E22:E23"/>
    <mergeCell ref="L18:L19"/>
    <mergeCell ref="A18:A19"/>
    <mergeCell ref="C18:C19"/>
    <mergeCell ref="A93:L93"/>
    <mergeCell ref="I18:I19"/>
    <mergeCell ref="D18:D19"/>
    <mergeCell ref="B18:B19"/>
    <mergeCell ref="K18:K19"/>
    <mergeCell ref="D22:D23"/>
    <mergeCell ref="A7:A9"/>
    <mergeCell ref="F7:I7"/>
    <mergeCell ref="E18:E19"/>
    <mergeCell ref="L7:L9"/>
    <mergeCell ref="J7:J9"/>
    <mergeCell ref="B7:B9"/>
    <mergeCell ref="K7:K9"/>
    <mergeCell ref="A12:L12"/>
    <mergeCell ref="E13:E14"/>
    <mergeCell ref="A13:A14"/>
    <mergeCell ref="A2:N2"/>
    <mergeCell ref="D7:D9"/>
    <mergeCell ref="G8:I8"/>
    <mergeCell ref="F8:F9"/>
    <mergeCell ref="B4:N4"/>
    <mergeCell ref="E7:E9"/>
    <mergeCell ref="C7:C9"/>
    <mergeCell ref="A3:M3"/>
    <mergeCell ref="B5:N5"/>
    <mergeCell ref="J6:L6"/>
    <mergeCell ref="N13:N14"/>
    <mergeCell ref="B13:B14"/>
    <mergeCell ref="C13:C14"/>
    <mergeCell ref="F13:F14"/>
    <mergeCell ref="G13:G14"/>
    <mergeCell ref="H13:H14"/>
    <mergeCell ref="I13:I14"/>
    <mergeCell ref="J13:J14"/>
    <mergeCell ref="K13:K14"/>
    <mergeCell ref="L13:L14"/>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1028</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2022-04-04T07:28:24Z</cp:lastPrinted>
  <dcterms:created xsi:type="dcterms:W3CDTF">2015-03-03T05:11:17Z</dcterms:created>
  <dcterms:modified xsi:type="dcterms:W3CDTF">2022-05-05T08:46:04Z</dcterms:modified>
  <cp:category/>
  <cp:version/>
  <cp:contentType/>
  <cp:contentStatus/>
</cp:coreProperties>
</file>