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5480" windowHeight="81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7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<sst xmlns="http://schemas.openxmlformats.org/spreadsheetml/2006/main" count="4724" uniqueCount="3349">
  <si>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</si>
  <si>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</si>
  <si>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</si>
  <si>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</si>
  <si>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</si>
  <si>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</si>
  <si>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</si>
  <si>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</si>
  <si>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</si>
  <si>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</si>
  <si>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</si>
  <si>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</si>
  <si>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</si>
  <si>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</si>
  <si>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</si>
  <si>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</si>
  <si>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</si>
  <si>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</si>
  <si>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</si>
  <si>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</si>
  <si>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</si>
  <si>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</si>
  <si>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</si>
  <si>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</si>
  <si>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</si>
  <si>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</si>
  <si>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</si>
  <si>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</si>
  <si>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</si>
  <si>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</si>
  <si>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</si>
  <si>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</si>
  <si>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</si>
  <si>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</si>
  <si>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</si>
  <si>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</si>
  <si>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</si>
  <si>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</si>
  <si>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</si>
  <si>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</si>
  <si>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</si>
  <si>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</si>
  <si>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</si>
  <si>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</si>
  <si>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</si>
  <si>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</si>
  <si>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</si>
  <si>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</si>
  <si>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</si>
  <si>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</si>
  <si>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</si>
  <si>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</si>
  <si>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</si>
  <si>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</si>
  <si>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</si>
  <si>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</si>
  <si>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</si>
  <si>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</si>
  <si>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</si>
  <si>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</si>
  <si>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</si>
  <si>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</si>
  <si>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</si>
  <si>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</si>
  <si>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</si>
  <si>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</si>
  <si>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</si>
  <si>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</si>
  <si>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</si>
  <si>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</si>
  <si>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</si>
  <si>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</si>
  <si>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</si>
  <si>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</si>
  <si>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</si>
  <si>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</si>
  <si>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</si>
  <si>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</si>
  <si>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</si>
  <si>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</si>
  <si>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</si>
  <si>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</si>
  <si>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</si>
  <si>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</si>
  <si>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</si>
  <si>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</si>
  <si>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</si>
  <si>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</si>
  <si>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</si>
  <si>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</si>
  <si>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</si>
  <si>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</si>
  <si>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</si>
  <si>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</si>
  <si>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</si>
  <si>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</si>
  <si>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</si>
  <si>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</si>
  <si>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</si>
  <si>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</si>
  <si>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</si>
  <si>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</si>
  <si>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</si>
  <si>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</si>
  <si>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</si>
  <si>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</si>
  <si>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</si>
  <si>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</si>
  <si>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</si>
  <si>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</si>
  <si>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</si>
  <si>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</si>
  <si>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</si>
  <si>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</si>
  <si>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</si>
  <si>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</si>
  <si>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</si>
  <si>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</si>
  <si>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</si>
  <si>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</si>
  <si>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</si>
  <si>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</si>
  <si>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</si>
  <si>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</si>
  <si>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</si>
  <si>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</si>
  <si>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</si>
  <si>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</si>
  <si>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</si>
  <si>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</si>
  <si>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</si>
  <si>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</si>
  <si>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</si>
  <si>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</si>
  <si>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</si>
  <si>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</si>
  <si>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</si>
  <si>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</si>
  <si>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</si>
  <si>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</si>
  <si>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</si>
  <si>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</si>
  <si>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</si>
  <si>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</si>
  <si>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</si>
  <si>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</si>
  <si>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</si>
  <si>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</si>
  <si>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</si>
  <si>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</si>
  <si>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</si>
  <si>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</si>
  <si>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</si>
  <si>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</si>
  <si>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</si>
  <si>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</si>
  <si>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</si>
  <si>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</si>
  <si>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</si>
  <si>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</si>
  <si>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</si>
  <si>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</si>
  <si>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</si>
  <si>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</si>
  <si>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</si>
  <si>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</si>
  <si>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</si>
  <si>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</si>
  <si>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</si>
  <si>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</si>
  <si>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</si>
  <si>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</si>
  <si>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</si>
  <si>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</si>
  <si>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</si>
  <si>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</si>
  <si>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</si>
  <si>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</si>
  <si>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</si>
  <si>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</si>
  <si>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</si>
  <si>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</si>
  <si>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</si>
  <si>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</si>
  <si>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</si>
  <si>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</si>
  <si>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</si>
  <si>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</si>
  <si>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</si>
  <si>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</si>
  <si>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</si>
  <si>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</si>
  <si>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</si>
  <si>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</si>
  <si>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</si>
  <si>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</si>
  <si>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</si>
  <si>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</si>
  <si>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</si>
  <si>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</si>
  <si>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</si>
  <si>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</si>
  <si>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</si>
  <si>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</si>
  <si>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</si>
  <si>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</si>
  <si>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</si>
  <si>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</si>
  <si>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</si>
  <si>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</si>
  <si>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</si>
  <si>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</si>
  <si>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</si>
  <si>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</si>
  <si>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</si>
  <si>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</si>
  <si>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</si>
  <si>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</si>
  <si>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</si>
  <si>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</si>
  <si>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</si>
  <si>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</si>
  <si>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</si>
  <si>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</si>
  <si>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</si>
  <si>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</si>
  <si>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</si>
  <si>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</si>
  <si>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</si>
  <si>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</si>
  <si>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</si>
  <si>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</si>
  <si>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</si>
  <si>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</si>
  <si>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</si>
  <si>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</si>
  <si>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</si>
  <si>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</si>
  <si>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</si>
  <si>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</si>
  <si>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</si>
  <si>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</si>
  <si>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</si>
  <si>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</si>
  <si>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</si>
  <si>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</si>
  <si>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</si>
  <si>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</si>
  <si>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</si>
  <si>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</si>
  <si>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</si>
  <si>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</si>
  <si>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</si>
  <si>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</si>
  <si>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</si>
  <si>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</si>
  <si>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</si>
  <si>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</si>
  <si>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</si>
  <si>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</si>
  <si>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</si>
  <si>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</si>
  <si>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</si>
  <si>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</si>
  <si>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</si>
  <si>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</si>
  <si>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</si>
  <si>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</si>
  <si>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</si>
  <si>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</si>
  <si>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</si>
  <si>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</si>
  <si>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</si>
  <si>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</si>
  <si>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</si>
  <si>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</si>
  <si>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</si>
  <si>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</si>
  <si>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</si>
  <si>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</si>
  <si>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</si>
  <si>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</si>
  <si>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</si>
  <si>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</si>
  <si>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</si>
  <si>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</si>
  <si>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</si>
  <si>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</si>
  <si>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</si>
  <si>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</si>
  <si>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</si>
  <si>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</si>
  <si>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</si>
  <si>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</si>
  <si>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</si>
  <si>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</si>
  <si>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</si>
  <si>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</si>
  <si>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</si>
  <si>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</si>
  <si>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</si>
  <si>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</si>
  <si>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</si>
  <si>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</si>
  <si>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</si>
  <si>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</si>
  <si>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</si>
  <si>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</si>
  <si>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</si>
  <si>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</si>
  <si>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</si>
  <si>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</si>
  <si>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</si>
  <si>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</si>
  <si>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</si>
  <si>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</si>
  <si>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</si>
  <si>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</si>
  <si>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</si>
  <si>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</si>
  <si>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</si>
  <si>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</si>
  <si>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</si>
  <si>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</si>
  <si>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</si>
  <si>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</si>
  <si>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</si>
  <si>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</si>
  <si>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</si>
  <si>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</si>
  <si>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</si>
  <si>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</si>
  <si>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</si>
  <si>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</si>
  <si>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</si>
  <si>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</si>
  <si>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</si>
  <si>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</si>
  <si>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</si>
  <si>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</si>
  <si>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</si>
  <si>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</si>
  <si>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</si>
  <si>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</si>
  <si>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</si>
  <si>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</si>
  <si>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</si>
  <si>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</si>
  <si>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</si>
  <si>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</si>
  <si>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</si>
  <si>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</si>
  <si>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</si>
  <si>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</si>
  <si>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</si>
  <si>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</si>
  <si>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</si>
  <si>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</si>
  <si>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</si>
  <si>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</si>
  <si>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</si>
  <si>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</si>
  <si>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</si>
  <si>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</si>
  <si>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</si>
  <si>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</si>
  <si>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</si>
  <si>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</si>
  <si>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</si>
  <si>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</si>
  <si>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</si>
  <si>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</si>
  <si>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</si>
  <si>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</si>
  <si>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</si>
  <si>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</si>
  <si>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</si>
  <si>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</si>
  <si>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</si>
  <si>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</si>
  <si>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</si>
  <si>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</si>
  <si>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</si>
  <si>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</si>
  <si>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</si>
  <si>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</si>
  <si>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</si>
  <si>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</si>
  <si>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</si>
  <si>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</si>
  <si>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</si>
  <si>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</si>
  <si>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</si>
  <si>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</si>
  <si>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</si>
  <si>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</si>
  <si>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</si>
  <si>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</si>
  <si>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</si>
  <si>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</si>
  <si>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</si>
  <si>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</si>
  <si>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</si>
  <si>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</si>
  <si>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</si>
  <si>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</si>
  <si>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</si>
  <si>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</si>
  <si>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</si>
  <si>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</si>
  <si>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</si>
  <si>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</si>
  <si>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</si>
  <si>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</si>
  <si>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</si>
  <si>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</si>
  <si>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</si>
  <si>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</si>
  <si>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</si>
  <si>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</si>
  <si>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</si>
  <si>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</si>
  <si>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</si>
  <si>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</si>
  <si>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</si>
  <si>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</si>
  <si>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</si>
  <si>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</si>
  <si>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</si>
  <si>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</si>
  <si>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</si>
  <si>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</si>
  <si>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</si>
  <si>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</si>
  <si>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</si>
  <si>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</si>
  <si>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</si>
  <si>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</si>
  <si>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</si>
  <si>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</si>
  <si>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</si>
  <si>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</si>
  <si>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</si>
  <si>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</si>
  <si>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</si>
  <si>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</si>
  <si>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</si>
  <si>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</si>
  <si>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</si>
  <si>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</si>
  <si>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</si>
  <si>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</si>
  <si>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</si>
  <si>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</si>
  <si>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</si>
  <si>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</si>
  <si>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</si>
  <si>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</si>
  <si>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</si>
  <si>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</si>
  <si>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</si>
  <si>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</si>
  <si>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</si>
  <si>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</si>
  <si>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</si>
  <si>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</si>
  <si>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</si>
  <si>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</si>
  <si>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</si>
  <si>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</si>
  <si>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</si>
  <si>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</si>
  <si>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</si>
  <si>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</si>
  <si>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</si>
  <si>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</si>
  <si>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</si>
  <si>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</si>
  <si>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</si>
  <si>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</si>
  <si>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</si>
  <si>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</si>
  <si>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</si>
  <si>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</si>
  <si>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</si>
  <si>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</si>
  <si>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</si>
  <si>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</si>
  <si>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</si>
  <si>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</si>
  <si>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</si>
  <si>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</si>
  <si>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</si>
  <si>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</si>
  <si>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</si>
  <si>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</si>
  <si>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</si>
  <si>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</si>
  <si>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</si>
  <si>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</si>
  <si>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</si>
  <si>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</si>
  <si>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</si>
  <si>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</si>
  <si>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</si>
  <si>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</si>
  <si>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</si>
  <si>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</si>
  <si>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</si>
  <si>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</si>
  <si>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</si>
  <si>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</si>
  <si>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</si>
  <si>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</si>
  <si>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</si>
  <si>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</si>
  <si>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</si>
  <si>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</si>
  <si>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</si>
  <si>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</si>
  <si>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</si>
  <si>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</si>
  <si>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</si>
  <si>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</si>
  <si>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</si>
  <si>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</si>
  <si>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</si>
  <si>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</si>
  <si>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</si>
  <si>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</si>
  <si>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</si>
  <si>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</si>
  <si>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</si>
  <si>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</si>
  <si>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</si>
  <si>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</si>
  <si>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</si>
  <si>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</si>
  <si>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</si>
  <si>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</si>
  <si>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</si>
  <si>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</si>
  <si>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</si>
  <si>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</si>
  <si>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</si>
  <si>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</si>
  <si>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</si>
  <si>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</si>
  <si>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</si>
  <si>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</si>
  <si>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</si>
  <si>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</si>
  <si>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</si>
  <si>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</si>
  <si>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</si>
  <si>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</si>
  <si>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</si>
  <si>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</si>
  <si>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</si>
  <si>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</si>
  <si>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</si>
  <si>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</si>
  <si>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</si>
  <si>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</si>
  <si>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</si>
  <si>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</si>
  <si>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</si>
  <si>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</si>
  <si>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</si>
  <si>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</si>
  <si>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</si>
  <si>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</si>
  <si>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</si>
  <si>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</si>
  <si>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</si>
  <si>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</si>
  <si>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</si>
  <si>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</si>
  <si>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</si>
  <si>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</si>
  <si>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</si>
  <si>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</si>
  <si>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</si>
  <si>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</si>
  <si>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</si>
  <si>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</si>
  <si>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</si>
  <si>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</si>
  <si>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</si>
  <si>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</si>
  <si>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</si>
  <si>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</si>
  <si>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</si>
  <si>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</si>
  <si>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</si>
  <si>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</si>
  <si>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</si>
  <si>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</si>
  <si>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</si>
  <si>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</si>
  <si>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</si>
  <si>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</si>
  <si>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</si>
  <si>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</si>
  <si>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</si>
  <si>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</si>
  <si>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</si>
  <si>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</si>
  <si>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</si>
  <si>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</si>
  <si>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</si>
  <si>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</si>
  <si>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</si>
  <si>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</si>
  <si>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</si>
  <si>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</si>
  <si>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</si>
  <si>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</si>
  <si>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</si>
  <si>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</si>
  <si>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</si>
  <si>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</si>
  <si>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</si>
  <si>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</si>
  <si>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</si>
  <si>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</si>
  <si>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</si>
  <si>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</si>
  <si>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</si>
  <si>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</si>
  <si>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</si>
  <si>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</si>
  <si>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</si>
  <si>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</si>
  <si>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</si>
  <si>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</si>
  <si>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</si>
  <si>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</si>
  <si>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</si>
  <si>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</si>
  <si>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</si>
  <si>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</si>
  <si>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</si>
  <si>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</si>
  <si>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</si>
  <si>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</si>
  <si>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</si>
  <si>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</si>
  <si>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</si>
  <si>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</si>
  <si>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</si>
  <si>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</si>
  <si>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</si>
  <si>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</si>
  <si>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</si>
  <si>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</si>
  <si>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</si>
  <si>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</si>
  <si>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</si>
  <si>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</si>
  <si>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</si>
  <si>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</si>
  <si>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</si>
  <si>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</si>
  <si>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</si>
  <si>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</si>
  <si>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</si>
  <si>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</si>
  <si>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</si>
  <si>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</si>
  <si>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</si>
  <si>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</si>
  <si>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</si>
  <si>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</si>
  <si>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</si>
  <si>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</si>
  <si>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</si>
  <si>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</si>
  <si>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</si>
  <si>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</si>
  <si>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</si>
  <si>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</si>
  <si>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</si>
  <si>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</si>
  <si>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</si>
  <si>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</si>
  <si>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</si>
  <si>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</si>
  <si>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</si>
  <si>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</si>
  <si>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</si>
  <si>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</si>
  <si>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</si>
  <si>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</si>
  <si>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</si>
  <si>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</si>
  <si>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</si>
  <si>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</si>
  <si>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</si>
  <si>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</si>
  <si>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</si>
  <si>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</si>
  <si>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</si>
  <si>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</si>
  <si>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</si>
  <si>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</si>
  <si>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</si>
  <si>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</si>
  <si>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</si>
  <si>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</si>
  <si>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</si>
  <si>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</si>
  <si>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</si>
  <si>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</si>
  <si>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</si>
  <si>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</si>
  <si>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</si>
  <si>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</si>
  <si>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</si>
  <si>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</si>
  <si>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</si>
  <si>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</si>
  <si>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</si>
  <si>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</si>
  <si>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</si>
  <si>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</si>
  <si>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</si>
  <si>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</si>
  <si>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</si>
  <si>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</si>
  <si>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</si>
  <si>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</si>
  <si>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</si>
  <si>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</si>
  <si>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</si>
  <si>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</si>
  <si>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</si>
  <si>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</si>
  <si>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</si>
  <si>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</si>
  <si>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</si>
  <si>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</si>
  <si>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</si>
  <si>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</si>
  <si>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</si>
  <si>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</si>
  <si>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</si>
  <si>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</si>
  <si>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</si>
  <si>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</si>
  <si>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</si>
  <si>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</si>
  <si>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</si>
  <si>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</si>
  <si>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</si>
  <si>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</si>
  <si>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</si>
  <si>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</si>
  <si>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</si>
  <si>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</si>
  <si>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</si>
  <si>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</si>
  <si>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</si>
  <si>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</si>
  <si>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</si>
  <si>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</si>
  <si>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</si>
  <si>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</si>
  <si>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</si>
  <si>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</si>
  <si>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</si>
  <si>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</si>
  <si>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</si>
  <si>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</si>
  <si>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</si>
  <si>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</si>
  <si>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</si>
  <si>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</si>
  <si>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</si>
  <si>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</si>
  <si>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</si>
  <si>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</si>
  <si>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</si>
  <si>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</si>
  <si>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</si>
  <si>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</si>
  <si>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</si>
  <si>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</si>
  <si>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</si>
  <si>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</si>
  <si>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</si>
  <si>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</si>
  <si>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</si>
  <si>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</si>
  <si>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</si>
  <si>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</si>
  <si>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</si>
  <si>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</si>
  <si>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</si>
  <si>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</si>
  <si>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</si>
  <si>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</si>
  <si>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</si>
  <si>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</si>
  <si>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</si>
  <si>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</si>
  <si>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</si>
  <si>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</si>
  <si>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</si>
  <si>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</si>
  <si>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</si>
  <si>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</si>
  <si>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</si>
  <si>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</si>
  <si>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</si>
  <si>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</si>
  <si>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</si>
  <si>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</si>
  <si>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</si>
  <si>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</si>
  <si>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</si>
  <si>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</si>
  <si>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</si>
  <si>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</si>
  <si>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</si>
  <si>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</si>
  <si>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</si>
  <si>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</si>
  <si>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</si>
  <si>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</si>
  <si>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</si>
  <si>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</si>
  <si>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</si>
  <si>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</si>
  <si>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</si>
  <si>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</si>
  <si>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</si>
  <si>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</si>
  <si>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</si>
  <si>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</si>
  <si>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</si>
  <si>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</si>
  <si>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</si>
  <si>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</si>
  <si>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</si>
  <si>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</si>
  <si>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</si>
  <si>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</si>
  <si>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</si>
  <si>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</si>
  <si>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</si>
  <si>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</si>
  <si>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</si>
  <si>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</si>
  <si>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</si>
  <si>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</si>
  <si>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</si>
  <si>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</si>
  <si>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</si>
  <si>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</si>
  <si>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</si>
  <si>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</si>
  <si>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</si>
  <si>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</si>
  <si>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</si>
  <si>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</si>
  <si>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</si>
  <si>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</si>
  <si>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</si>
  <si>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</si>
  <si>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</si>
  <si>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</si>
  <si>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</si>
  <si>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</si>
  <si>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</si>
  <si>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</si>
  <si>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</si>
  <si>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</si>
  <si>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</si>
  <si>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</si>
  <si>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</si>
  <si>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</si>
  <si>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</si>
  <si>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</si>
  <si>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</si>
  <si>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</si>
  <si>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</si>
  <si>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</si>
  <si>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</si>
  <si>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</si>
  <si>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</si>
  <si>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</si>
  <si>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</si>
  <si>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</si>
  <si>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</si>
  <si>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</si>
  <si>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</si>
  <si>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</si>
  <si>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</si>
  <si>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</si>
  <si>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</si>
  <si>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</si>
  <si>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</si>
  <si>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</si>
  <si>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</si>
  <si>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</si>
  <si>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</si>
  <si>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</si>
  <si>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</si>
  <si>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</si>
  <si>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</si>
  <si>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</si>
  <si>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</si>
  <si>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</si>
  <si>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</si>
  <si>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</si>
  <si>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</si>
  <si>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</si>
  <si>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</si>
  <si>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</si>
  <si>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</si>
  <si>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</si>
  <si>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</si>
  <si>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</si>
  <si>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</si>
  <si>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</si>
  <si>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</si>
  <si>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</si>
  <si>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</si>
  <si>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</si>
  <si>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</si>
  <si>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</si>
  <si>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</si>
  <si>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</si>
  <si>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</si>
  <si>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</si>
  <si>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</si>
  <si>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</si>
  <si>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</si>
  <si>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</si>
  <si>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</si>
  <si>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</si>
  <si>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</si>
  <si>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</si>
  <si>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</si>
  <si>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</si>
  <si>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</si>
  <si>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</si>
  <si>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</si>
  <si>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</si>
  <si>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</si>
  <si>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</si>
  <si>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</si>
  <si>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</si>
  <si>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</si>
  <si>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</si>
  <si>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</si>
  <si>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</si>
  <si>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</si>
  <si>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</si>
  <si>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</si>
  <si>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</si>
  <si>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</si>
  <si>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</si>
  <si>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</si>
  <si>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</si>
  <si>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</si>
  <si>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</si>
  <si>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</si>
  <si>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</si>
  <si>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</si>
  <si>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</si>
  <si>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</si>
  <si>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</si>
  <si>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</si>
  <si>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</si>
  <si>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</si>
  <si>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</si>
  <si>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</si>
  <si>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</si>
  <si>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</si>
  <si>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</si>
  <si>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</si>
  <si>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</si>
  <si>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</si>
  <si>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</si>
  <si>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</si>
  <si>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</si>
  <si>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</si>
  <si>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</si>
  <si>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</si>
  <si>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</si>
  <si>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</si>
  <si>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</si>
  <si>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</si>
  <si>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</si>
  <si>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</si>
  <si>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</si>
  <si>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</si>
  <si>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</si>
  <si>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</si>
  <si>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</si>
  <si>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</si>
  <si>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</si>
  <si>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</si>
  <si>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</si>
  <si>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</si>
  <si>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</si>
  <si>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</si>
  <si>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</si>
  <si>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</si>
  <si>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</si>
  <si>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</si>
  <si>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</si>
  <si>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</si>
  <si>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</si>
  <si>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</si>
  <si>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</si>
  <si>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</si>
  <si>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</si>
  <si>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</si>
  <si>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</si>
  <si>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</si>
  <si>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</si>
  <si>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</si>
  <si>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</si>
  <si>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</si>
  <si>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</si>
  <si>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</si>
  <si>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</si>
  <si>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</si>
  <si>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</si>
  <si>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</si>
  <si>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</si>
  <si>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</si>
  <si>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</si>
  <si>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</si>
  <si>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</si>
  <si>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</si>
  <si>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</si>
  <si>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</si>
  <si>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</si>
  <si>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</si>
  <si>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</si>
  <si>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</si>
  <si>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</si>
  <si>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</si>
  <si>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</si>
  <si>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</si>
  <si>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</si>
  <si>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</si>
  <si>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</si>
  <si>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</si>
  <si>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</si>
  <si>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</si>
  <si>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</si>
  <si>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</si>
  <si>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</si>
  <si>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</si>
  <si>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</si>
  <si>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</si>
  <si>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</si>
  <si>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</si>
  <si>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</si>
  <si>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</si>
  <si>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</si>
  <si>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</si>
  <si>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</si>
  <si>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</si>
  <si>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</si>
  <si>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</si>
  <si>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</si>
  <si>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</si>
  <si>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</si>
  <si>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</si>
  <si>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</si>
  <si>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</si>
  <si>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</si>
  <si>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</si>
  <si>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</si>
  <si>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</si>
  <si>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</si>
  <si>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</si>
  <si>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</si>
  <si>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</si>
  <si>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</si>
  <si>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</si>
  <si>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</si>
  <si>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</si>
  <si>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</si>
  <si>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</si>
  <si>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</si>
  <si>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</si>
  <si>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</si>
  <si>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</si>
  <si>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</si>
  <si>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</si>
  <si>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</si>
  <si>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</si>
  <si>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</si>
  <si>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</si>
  <si>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</si>
  <si>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</si>
  <si>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</si>
  <si>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</si>
  <si>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</si>
  <si>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</si>
  <si>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</si>
  <si>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</si>
  <si>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</si>
  <si>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</si>
  <si>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</si>
  <si>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</si>
  <si>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</si>
  <si>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</si>
  <si>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</si>
  <si>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</si>
  <si>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</si>
  <si>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</si>
  <si>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</si>
  <si>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</si>
  <si>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</si>
  <si>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</si>
  <si>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</si>
  <si>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</si>
  <si>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</si>
  <si>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</si>
  <si>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</si>
  <si>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</si>
  <si>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</si>
  <si>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</si>
  <si>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</si>
  <si>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</si>
  <si>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</si>
  <si>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</si>
  <si>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</si>
  <si>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</si>
  <si>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</si>
  <si>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</si>
  <si>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</si>
  <si>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</si>
  <si>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</si>
  <si>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</si>
  <si>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</si>
  <si>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</si>
  <si>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</si>
  <si>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</si>
  <si>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</si>
  <si>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</si>
  <si>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</si>
  <si>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</si>
  <si>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</si>
  <si>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</si>
  <si>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</si>
  <si>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</si>
  <si>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</si>
  <si>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</si>
  <si>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</si>
  <si>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</si>
  <si>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</si>
  <si>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</si>
  <si>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</si>
  <si>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</si>
  <si>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</si>
  <si>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</si>
  <si>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</si>
  <si>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</si>
  <si>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</si>
  <si>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</si>
  <si>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</si>
  <si>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</si>
  <si>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</si>
  <si>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</si>
  <si>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</si>
  <si>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</si>
  <si>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</si>
  <si>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</si>
  <si>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</si>
  <si>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</si>
  <si>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</si>
  <si>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</si>
  <si>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</si>
  <si>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</si>
  <si>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</si>
  <si>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</si>
  <si>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</si>
  <si>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</si>
  <si>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</si>
  <si>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</si>
  <si>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</si>
  <si>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</si>
  <si>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</si>
  <si>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</si>
  <si>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</si>
  <si>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</si>
  <si>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</si>
  <si>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</si>
  <si>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</si>
  <si>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</si>
  <si>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</si>
  <si>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</si>
  <si>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</si>
  <si>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</si>
  <si>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</si>
  <si>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</si>
  <si>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</si>
  <si>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</si>
  <si>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</si>
  <si>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</si>
  <si>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</si>
  <si>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</si>
  <si>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</si>
  <si>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</si>
  <si>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</si>
  <si>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</si>
  <si>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</si>
  <si>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</si>
  <si>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</si>
  <si>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</si>
  <si>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</si>
  <si>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</si>
  <si>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</si>
  <si>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</si>
  <si>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</si>
  <si>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</si>
  <si>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</si>
  <si>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</si>
  <si>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</si>
  <si>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</si>
  <si>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</si>
  <si>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</si>
  <si>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</si>
  <si>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</si>
  <si>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</si>
  <si>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</si>
  <si>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</si>
  <si>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</si>
  <si>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</si>
  <si>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</si>
  <si>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</si>
  <si>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</si>
  <si>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</si>
  <si>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</si>
  <si>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</si>
  <si>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</si>
  <si>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</si>
  <si>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</si>
  <si>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</si>
  <si>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</si>
  <si>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</si>
  <si>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</si>
  <si>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</si>
  <si>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</si>
  <si>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</si>
  <si>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</si>
  <si>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</si>
  <si>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</si>
  <si>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</si>
  <si>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</si>
  <si>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</si>
  <si>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</si>
  <si>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</si>
  <si>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</si>
  <si>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</si>
  <si>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</si>
  <si>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</si>
  <si>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</si>
  <si>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</si>
  <si>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</si>
  <si>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</si>
  <si>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</si>
  <si>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</si>
  <si>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</si>
  <si>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</si>
  <si>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</si>
  <si>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</si>
  <si>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</si>
  <si>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</si>
  <si>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</si>
  <si>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</si>
  <si>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</si>
  <si>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</si>
  <si>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</si>
  <si>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</si>
  <si>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</si>
  <si>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</si>
  <si>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</si>
  <si>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</si>
  <si>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</si>
  <si>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</si>
  <si>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</si>
  <si>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</si>
  <si>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</si>
  <si>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</si>
  <si>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</si>
  <si>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</si>
  <si>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</si>
  <si>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</si>
  <si>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</si>
  <si>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</si>
  <si>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</si>
  <si>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</si>
  <si>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</si>
  <si>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</si>
  <si>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</si>
  <si>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</si>
  <si>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</si>
  <si>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</si>
  <si>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</si>
  <si>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</si>
  <si>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</si>
  <si>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</si>
  <si>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</si>
  <si>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</si>
  <si>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</si>
  <si>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</si>
  <si>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</si>
  <si>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</si>
  <si>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</si>
  <si>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</si>
  <si>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</si>
  <si>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</si>
  <si>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</si>
  <si>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</si>
  <si>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</si>
  <si>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</si>
  <si>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</si>
  <si>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</si>
  <si>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</si>
  <si>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</si>
  <si>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</si>
  <si>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</si>
  <si>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</si>
  <si>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</si>
  <si>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</si>
  <si>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</si>
  <si>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</si>
  <si>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</si>
  <si>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</si>
  <si>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</si>
  <si>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</si>
  <si>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</si>
  <si>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</si>
  <si>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</si>
  <si>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</si>
  <si>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</si>
  <si>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</si>
  <si>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</si>
  <si>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</si>
  <si>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</si>
  <si>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</si>
  <si>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</si>
  <si>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</si>
  <si>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</si>
  <si>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</si>
  <si>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</si>
  <si>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</si>
  <si>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</si>
  <si>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</si>
  <si>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</si>
  <si>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</si>
  <si>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</si>
  <si>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</si>
  <si>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</si>
  <si>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</si>
  <si>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</si>
  <si>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</si>
  <si>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</si>
  <si>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</si>
  <si>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</si>
  <si>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</si>
  <si>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</si>
  <si>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</si>
  <si>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</si>
  <si>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</si>
  <si>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</si>
  <si>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</si>
  <si>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</si>
  <si>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</si>
  <si>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</si>
  <si>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</si>
  <si>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</si>
  <si>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</si>
  <si>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</si>
  <si>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</si>
  <si>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</si>
  <si>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</si>
  <si>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</si>
  <si>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</si>
  <si>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</si>
  <si>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</si>
  <si>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</si>
  <si>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</si>
  <si>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</si>
  <si>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</si>
  <si>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</si>
  <si>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</si>
  <si>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</si>
  <si>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</si>
  <si>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</si>
  <si>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</si>
  <si>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</si>
  <si>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</si>
  <si>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</si>
  <si>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</si>
  <si>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</si>
  <si>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</si>
  <si>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</si>
  <si>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</si>
  <si>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</si>
  <si>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</si>
  <si>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</si>
  <si>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</si>
  <si>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</si>
  <si>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</si>
  <si>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</si>
  <si>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</si>
  <si>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</si>
  <si>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</si>
  <si>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</si>
  <si>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</si>
  <si>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</si>
  <si>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</si>
  <si>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</si>
  <si>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</si>
  <si>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</si>
  <si>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</si>
  <si>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</si>
  <si>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</si>
  <si>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</si>
  <si>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</si>
  <si>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</si>
  <si>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</si>
  <si>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</si>
  <si>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</si>
  <si>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</si>
  <si>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</si>
  <si>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</si>
  <si>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</si>
  <si>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</si>
  <si>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</si>
  <si>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</si>
  <si>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</si>
  <si>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</si>
  <si>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</si>
  <si>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</si>
  <si>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</si>
  <si>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</si>
  <si>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</si>
  <si>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</si>
  <si>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</si>
  <si>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</si>
  <si>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</si>
  <si>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</si>
  <si>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</si>
  <si>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</si>
  <si>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</si>
  <si>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</si>
  <si>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</si>
  <si>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</si>
  <si>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</si>
  <si>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</si>
  <si>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</si>
  <si>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</si>
  <si>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</si>
  <si>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</si>
  <si>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</si>
  <si>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</si>
  <si>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</si>
  <si>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</si>
  <si>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</si>
  <si>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</si>
  <si>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</si>
  <si>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</si>
  <si>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</si>
  <si>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</si>
  <si>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</si>
  <si>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</si>
  <si>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</si>
  <si>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</si>
  <si>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</si>
  <si>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</si>
  <si>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</si>
  <si>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</si>
  <si>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</si>
  <si>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</si>
  <si>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</si>
  <si>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</si>
  <si>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</si>
  <si>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</si>
  <si>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</si>
  <si>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</si>
  <si>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</si>
  <si>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</si>
  <si>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</si>
  <si>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</si>
  <si>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</si>
  <si>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</si>
  <si>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</si>
  <si>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</si>
  <si>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</si>
  <si>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</si>
  <si>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</si>
  <si>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</si>
  <si>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</si>
  <si>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</si>
  <si>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</si>
  <si>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</si>
  <si>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</si>
  <si>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</si>
  <si>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</si>
  <si>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</si>
  <si>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</si>
  <si>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</si>
  <si>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</si>
  <si>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</si>
  <si>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</si>
  <si>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</si>
  <si>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</si>
  <si>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</si>
  <si>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</si>
  <si>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</si>
  <si>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</si>
  <si>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</si>
  <si>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</si>
  <si>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</si>
  <si>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</si>
  <si>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</si>
  <si>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</si>
  <si>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</si>
  <si>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</si>
  <si>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</si>
  <si>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</si>
  <si>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</si>
  <si>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</si>
  <si>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</si>
  <si>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</si>
  <si>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</si>
  <si>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</si>
  <si>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</si>
  <si>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</si>
  <si>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</si>
  <si>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</si>
  <si>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</si>
  <si>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</si>
  <si>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</si>
  <si>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</si>
  <si>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</si>
  <si>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</si>
  <si>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</si>
  <si>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</si>
  <si>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</si>
  <si>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</si>
  <si>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</si>
  <si>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</si>
  <si>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</si>
  <si>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</si>
  <si>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</si>
  <si>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</si>
  <si>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</si>
  <si>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</si>
  <si>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</si>
  <si>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</si>
  <si>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</si>
  <si>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</si>
  <si>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</si>
  <si>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</si>
  <si>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</si>
  <si>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</si>
  <si>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</si>
  <si>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</si>
  <si>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</si>
  <si>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</si>
  <si>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</si>
  <si>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</si>
  <si>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</si>
  <si>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</si>
  <si>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</si>
  <si>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</si>
  <si>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</si>
  <si>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</si>
  <si>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</si>
  <si>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</si>
  <si>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</si>
  <si>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</si>
  <si>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</si>
  <si>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</si>
  <si>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</si>
  <si>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</si>
  <si>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</si>
  <si>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</si>
  <si>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</si>
  <si>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</si>
  <si>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</si>
  <si>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</si>
  <si>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</si>
  <si>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</si>
  <si>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</si>
  <si>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</si>
  <si>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</si>
  <si>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</si>
  <si>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</si>
  <si>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</si>
  <si>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</si>
  <si>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</si>
  <si>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</si>
  <si>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</si>
  <si>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</si>
  <si>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</si>
  <si>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</si>
  <si>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</si>
  <si>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</si>
  <si>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</si>
  <si>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</si>
  <si>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</si>
  <si>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</si>
  <si>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</si>
  <si>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</si>
  <si>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</si>
  <si>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</si>
  <si>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</si>
  <si>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</si>
  <si>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</si>
  <si>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</si>
  <si>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</si>
  <si>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</si>
  <si>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</si>
  <si>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</si>
  <si>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</si>
  <si>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</si>
  <si>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</si>
  <si>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</si>
  <si>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</si>
  <si>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</si>
  <si>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</si>
  <si>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</si>
  <si>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</si>
  <si>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</si>
  <si>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</si>
  <si>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</si>
  <si>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</si>
  <si>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</si>
  <si>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</si>
  <si>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</si>
  <si>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</si>
  <si>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</si>
  <si>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</si>
  <si>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</si>
  <si>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</si>
  <si>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</si>
  <si>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</si>
  <si>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</si>
  <si>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</si>
  <si>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</si>
  <si>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</si>
  <si>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</si>
  <si>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</si>
  <si>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</si>
  <si>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</si>
  <si>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</si>
  <si>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</si>
  <si>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</si>
  <si>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</si>
  <si>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</si>
  <si>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</si>
  <si>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</si>
  <si>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</si>
  <si>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</si>
  <si>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</si>
  <si>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</si>
  <si>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</si>
  <si>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</si>
  <si>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</si>
  <si>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</si>
  <si>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</si>
  <si>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</si>
  <si>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</si>
  <si>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</si>
  <si>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</si>
  <si>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</si>
  <si>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</si>
  <si>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</si>
  <si>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</si>
  <si>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</si>
  <si>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</si>
  <si>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</si>
  <si>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</si>
  <si>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</si>
  <si>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</si>
  <si>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</si>
  <si>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</si>
  <si>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</si>
  <si>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</si>
  <si>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</si>
  <si>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</si>
  <si>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</si>
  <si>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</si>
  <si>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</si>
  <si>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</si>
  <si>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</si>
  <si>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</si>
  <si>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</si>
  <si>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</si>
  <si>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</si>
  <si>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</si>
  <si>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</si>
  <si>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</si>
  <si>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</si>
  <si>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</si>
  <si>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</si>
  <si>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</si>
  <si>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</si>
  <si>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</si>
  <si>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</si>
  <si>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</si>
  <si>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</si>
  <si>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</si>
  <si>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</si>
  <si>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</si>
  <si>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</si>
  <si>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</si>
  <si>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</si>
  <si>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</si>
  <si>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</si>
  <si>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</si>
  <si>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</si>
  <si>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</si>
  <si>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</si>
  <si>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</si>
  <si>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</si>
  <si>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</si>
  <si>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</si>
  <si>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</si>
  <si>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</si>
  <si>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</si>
  <si>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</si>
  <si>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</si>
  <si>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</si>
  <si>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</si>
  <si>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</si>
  <si>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</si>
  <si>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</si>
  <si>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</si>
  <si>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</si>
  <si>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</si>
  <si>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</si>
  <si>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</si>
  <si>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</si>
  <si>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</si>
  <si>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</si>
  <si>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</si>
  <si>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</si>
  <si>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</si>
  <si>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</si>
  <si>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</si>
  <si>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</si>
  <si>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</si>
  <si>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</si>
  <si>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</si>
  <si>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</si>
  <si>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</si>
  <si>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</si>
  <si>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</si>
  <si>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</si>
  <si>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</si>
  <si>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</si>
  <si>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</si>
  <si>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</si>
  <si>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</si>
  <si>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</si>
  <si>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</si>
  <si>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</si>
  <si>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</si>
  <si>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</si>
  <si>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</si>
  <si>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</si>
  <si>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</si>
  <si>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</si>
  <si>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</si>
  <si>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</si>
  <si>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</si>
  <si>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</si>
  <si>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</si>
  <si>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</si>
  <si>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</si>
  <si>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</si>
  <si>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</si>
  <si>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</si>
  <si>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</si>
  <si>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</si>
  <si>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</si>
  <si>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</si>
  <si>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</si>
  <si>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</si>
  <si>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</si>
  <si>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</si>
  <si>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</si>
  <si>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</si>
  <si>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</si>
  <si>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</si>
  <si>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</si>
  <si>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</si>
  <si>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</si>
  <si>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</si>
  <si>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</si>
  <si>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</si>
  <si>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</si>
  <si>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</si>
  <si>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</si>
  <si>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</si>
  <si>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</si>
  <si>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</si>
  <si>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</si>
  <si>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</si>
  <si>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</si>
  <si>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</si>
  <si>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</si>
  <si>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</si>
  <si>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</si>
  <si>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</si>
  <si>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</si>
  <si>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</si>
  <si>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</si>
  <si>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</si>
  <si>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</si>
  <si>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</si>
  <si>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</si>
  <si>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</si>
  <si>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</si>
  <si>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</si>
  <si>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</si>
  <si>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</si>
  <si>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</si>
  <si>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</si>
  <si>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</si>
  <si>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</si>
  <si>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</si>
  <si>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</si>
  <si>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</si>
  <si>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</si>
  <si>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</si>
  <si>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</si>
  <si>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</si>
  <si>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</si>
  <si>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</si>
  <si>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</si>
  <si>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</si>
  <si>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</si>
  <si>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</si>
  <si>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</si>
  <si>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</si>
  <si>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</si>
  <si>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</si>
  <si>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</si>
  <si>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</si>
  <si>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</si>
  <si>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</si>
  <si>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</si>
  <si>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</si>
  <si>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</si>
  <si>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</si>
  <si>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</si>
  <si>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</si>
  <si>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</si>
  <si>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</si>
  <si>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</si>
  <si>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</si>
  <si>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</si>
  <si>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</si>
  <si>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</si>
  <si>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</si>
  <si>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</si>
  <si>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</si>
  <si>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</si>
  <si>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</si>
  <si>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</si>
  <si>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</si>
  <si>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</si>
  <si>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</si>
  <si>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</si>
  <si>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</si>
  <si>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</si>
  <si>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</si>
  <si>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</si>
  <si>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</si>
  <si>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</si>
  <si>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</si>
  <si>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</si>
  <si>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</si>
  <si>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</si>
  <si>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</si>
  <si>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</si>
  <si>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</si>
  <si>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</si>
  <si>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</si>
  <si>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</si>
  <si>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</si>
  <si>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</si>
  <si>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</si>
  <si>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</si>
  <si>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</si>
  <si>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</si>
  <si>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</si>
  <si>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</si>
  <si>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</si>
  <si>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</si>
  <si>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</si>
  <si>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</si>
  <si>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</si>
  <si>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</si>
  <si>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</si>
  <si>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</si>
  <si>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</si>
  <si>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</si>
  <si>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</si>
  <si>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</si>
  <si>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</si>
  <si>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</si>
  <si>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</si>
  <si>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</si>
  <si>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</si>
  <si>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</si>
  <si>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</si>
  <si>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</si>
  <si>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</si>
  <si>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</si>
  <si>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</si>
  <si>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</si>
  <si>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</si>
  <si>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</si>
  <si>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</si>
  <si>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</si>
  <si>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</si>
  <si>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</si>
  <si>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</si>
  <si>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</si>
  <si>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</si>
  <si>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</si>
  <si>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</si>
  <si>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</si>
  <si>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</si>
  <si>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</si>
  <si>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</si>
  <si>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</si>
  <si>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</si>
  <si>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</si>
  <si>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</si>
  <si>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</si>
  <si>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</si>
  <si>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</si>
  <si>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</si>
  <si>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</si>
  <si>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</si>
  <si>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</si>
  <si>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</si>
  <si>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</si>
  <si>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</si>
  <si>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</si>
  <si>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</si>
  <si>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</si>
  <si>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</si>
  <si>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</si>
  <si>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</si>
  <si>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</si>
  <si>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</si>
  <si>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</si>
  <si>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</si>
  <si>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</si>
  <si>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</si>
  <si>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</si>
  <si>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</si>
  <si>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</si>
  <si>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</si>
  <si>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</si>
  <si>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</si>
  <si>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</si>
  <si>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</si>
  <si>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</si>
  <si>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</si>
  <si>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</si>
  <si>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</si>
  <si>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</si>
  <si>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</si>
  <si>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</si>
  <si>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</si>
  <si>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</si>
  <si>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</si>
  <si>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</si>
  <si>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</si>
  <si>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</si>
  <si>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</si>
  <si>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</si>
  <si>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</si>
  <si>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</si>
  <si>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</si>
  <si>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</si>
  <si>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</si>
  <si>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</si>
  <si>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</si>
  <si>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</si>
  <si>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</si>
  <si>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</si>
  <si>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</si>
  <si>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</si>
  <si>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</si>
  <si>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</si>
  <si>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</si>
  <si>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</si>
  <si>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</si>
  <si>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</si>
  <si>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</si>
  <si>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</si>
  <si>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</si>
  <si>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</si>
  <si>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</si>
  <si>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</si>
  <si>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</si>
  <si>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</si>
  <si>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</si>
  <si>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</si>
  <si>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</si>
  <si>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</si>
  <si>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</si>
  <si>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</si>
  <si>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</si>
  <si>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</si>
  <si>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</si>
  <si>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</si>
  <si>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</si>
  <si>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</si>
  <si>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</si>
  <si>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</si>
  <si>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</si>
  <si>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</si>
  <si>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</si>
  <si>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</si>
  <si>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</si>
  <si>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</si>
  <si>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</si>
  <si>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</si>
  <si>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</si>
  <si>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</si>
  <si>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</si>
  <si>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</si>
  <si>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</si>
  <si>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</si>
  <si>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</si>
  <si>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</si>
  <si>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</si>
  <si>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</si>
  <si>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</si>
  <si>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</si>
  <si>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</si>
  <si>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</si>
  <si>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</si>
  <si>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</si>
  <si>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</si>
  <si>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</si>
  <si>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</si>
  <si>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</si>
  <si>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</si>
  <si>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</si>
  <si>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</si>
  <si>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</si>
  <si>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</si>
  <si>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</si>
  <si>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</si>
  <si>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</si>
  <si>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</si>
  <si>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</si>
  <si>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</si>
  <si>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</si>
  <si>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</si>
  <si>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</si>
  <si>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</si>
  <si>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</si>
  <si>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</si>
  <si>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</si>
  <si>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</si>
  <si>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</si>
  <si>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</si>
  <si>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</si>
  <si>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</si>
  <si>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</si>
  <si>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</si>
  <si>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</si>
  <si>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</si>
  <si>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</si>
  <si>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</si>
  <si>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</si>
  <si>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</si>
  <si>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</si>
  <si>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</si>
  <si>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</si>
  <si>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</si>
  <si>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</si>
  <si>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</si>
  <si>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</si>
  <si>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</si>
  <si>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</si>
  <si>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</si>
  <si>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</si>
  <si>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</si>
  <si>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</si>
  <si>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</si>
  <si>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</si>
  <si>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</si>
  <si>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</si>
  <si>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</si>
  <si>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</si>
  <si>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</si>
  <si>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</si>
  <si>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</si>
  <si>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</si>
  <si>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</si>
  <si>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</si>
  <si>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</si>
  <si>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</si>
  <si>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</si>
  <si>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</si>
  <si>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</si>
  <si>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</si>
  <si>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</si>
  <si>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</si>
  <si>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</si>
  <si>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</si>
  <si>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</si>
  <si>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</si>
  <si>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</si>
  <si>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</si>
  <si>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</si>
  <si>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</si>
  <si>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</si>
  <si>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</si>
  <si>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</si>
  <si>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</si>
  <si>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</si>
  <si>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</si>
  <si>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</si>
  <si>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</si>
  <si>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</si>
  <si>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</si>
  <si>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</si>
  <si>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</si>
  <si>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</si>
  <si>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</si>
  <si>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</si>
  <si>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</si>
  <si>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</si>
  <si>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</si>
  <si>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</si>
  <si>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</si>
  <si>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</si>
  <si>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</si>
  <si>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</si>
  <si>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</si>
  <si>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</si>
  <si>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</si>
  <si>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</si>
  <si>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</si>
  <si>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</si>
  <si>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</si>
  <si>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</si>
  <si>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</si>
  <si>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</si>
  <si>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</si>
  <si>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</si>
  <si>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</si>
  <si>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</si>
  <si>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</si>
  <si>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</si>
  <si>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</si>
  <si>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</si>
  <si>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</si>
  <si>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</si>
  <si>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</si>
  <si>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</si>
  <si>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</si>
  <si>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</si>
  <si>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</si>
  <si>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</si>
  <si>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</si>
  <si>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</si>
  <si>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</si>
  <si>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</si>
  <si>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</si>
  <si>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</si>
  <si>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</si>
  <si>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</si>
  <si>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</si>
  <si>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</si>
  <si>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</si>
  <si>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</si>
  <si>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</si>
  <si>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</si>
  <si>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</si>
  <si>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</si>
  <si>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</si>
  <si>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</si>
  <si>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</si>
  <si>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</si>
  <si>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</si>
  <si>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</si>
  <si>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</si>
  <si>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</si>
  <si>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</si>
  <si>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</si>
  <si>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</si>
  <si>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</si>
  <si>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</si>
  <si>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</si>
  <si>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</si>
  <si>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</si>
  <si>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</si>
  <si>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</si>
  <si>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</si>
  <si>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</si>
  <si>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</si>
  <si>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</si>
  <si>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</si>
  <si>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</si>
  <si>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</si>
  <si>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</si>
  <si>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</si>
  <si>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</si>
  <si>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</si>
  <si>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</si>
  <si>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</si>
  <si>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</si>
  <si>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</si>
  <si>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</si>
  <si>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</si>
  <si>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</si>
  <si>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</si>
  <si>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</si>
  <si>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</si>
  <si>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</si>
  <si>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</si>
  <si>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</si>
  <si>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</si>
  <si>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</si>
  <si>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</si>
  <si>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</si>
  <si>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</si>
  <si>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</si>
  <si>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</si>
  <si>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</si>
  <si>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</si>
  <si>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</si>
  <si>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</si>
  <si>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</si>
  <si>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</si>
  <si>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</si>
  <si>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</si>
  <si>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</si>
  <si>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</si>
  <si>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</si>
  <si>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</si>
  <si>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</si>
  <si>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</si>
  <si>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</si>
  <si>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</si>
  <si>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</si>
  <si>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</si>
  <si>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</si>
  <si>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</si>
  <si>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</si>
  <si>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</si>
  <si>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</si>
  <si>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</si>
  <si>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</si>
  <si>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</si>
  <si>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</si>
  <si>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</si>
  <si>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</si>
  <si>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</si>
  <si>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</si>
  <si>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</si>
  <si>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</si>
  <si>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</si>
  <si>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</si>
  <si>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</si>
  <si>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</si>
  <si>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</si>
  <si>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</si>
  <si>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</si>
  <si>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</si>
  <si>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</si>
  <si>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</si>
  <si>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</si>
  <si>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</si>
  <si>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</si>
  <si>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</si>
  <si>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</si>
  <si>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</si>
  <si>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</si>
  <si>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</si>
  <si>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</si>
  <si>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</si>
  <si>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</si>
  <si>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</si>
  <si>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</si>
  <si>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</si>
  <si>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</si>
  <si>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</si>
  <si>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</si>
  <si>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</si>
  <si>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</si>
  <si>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</si>
  <si>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</si>
  <si>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</si>
  <si>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</si>
  <si>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</si>
  <si>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</si>
  <si>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</si>
  <si>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</si>
  <si>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</si>
  <si>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</si>
  <si>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</si>
  <si>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</si>
  <si>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</si>
  <si>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</si>
  <si>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</si>
  <si>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</si>
  <si>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</si>
  <si>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</si>
  <si>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</si>
  <si>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</si>
  <si>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</si>
  <si>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</si>
  <si>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</si>
  <si>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</si>
  <si>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</si>
  <si>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</si>
  <si>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</si>
  <si>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</si>
  <si>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</si>
  <si>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</si>
  <si>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</si>
  <si>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</si>
  <si>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</si>
  <si>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</si>
  <si>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</si>
  <si>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</si>
  <si>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</si>
  <si>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</si>
  <si>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</si>
  <si>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</si>
  <si>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</si>
  <si>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</si>
  <si>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</si>
  <si>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</si>
  <si>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</si>
  <si>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</si>
  <si>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</si>
  <si>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</si>
  <si>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</si>
  <si>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</si>
  <si>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</si>
  <si>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</si>
  <si>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</si>
  <si>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</si>
  <si>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</si>
  <si>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</si>
  <si>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</si>
  <si>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</si>
  <si>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</si>
  <si>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</si>
  <si>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</si>
  <si>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</si>
  <si>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</si>
  <si>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</si>
  <si>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</si>
  <si>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</si>
  <si>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</si>
  <si>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</si>
  <si>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</si>
  <si>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</si>
  <si>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</si>
  <si>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</si>
  <si>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</si>
  <si>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</si>
  <si>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</si>
  <si>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</si>
  <si>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</si>
  <si>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</si>
  <si>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</si>
  <si>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</si>
  <si>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</si>
  <si>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</si>
  <si>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</si>
  <si>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</si>
  <si>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</si>
  <si>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</si>
  <si>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</si>
  <si>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</si>
  <si>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</si>
  <si>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</si>
  <si>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</si>
  <si>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</si>
  <si>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</si>
  <si>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</si>
  <si>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</si>
  <si>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</si>
  <si>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</si>
  <si>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</si>
  <si>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</si>
  <si>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</si>
  <si>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</si>
  <si>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</si>
  <si>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</si>
  <si>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</si>
  <si>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</si>
  <si>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</si>
  <si>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</si>
  <si>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</si>
  <si>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</si>
  <si>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</si>
  <si>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</si>
  <si>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</si>
  <si>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</si>
  <si>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</si>
  <si>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</si>
  <si>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</si>
  <si>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</si>
  <si>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</si>
  <si>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</si>
  <si>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</si>
  <si>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</si>
  <si>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</si>
  <si>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</si>
  <si>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</si>
  <si>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</si>
  <si>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</si>
  <si>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</si>
  <si>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</si>
  <si>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</si>
  <si>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</si>
  <si>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</si>
  <si>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</si>
  <si>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</si>
  <si>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</si>
  <si>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</si>
  <si>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</si>
  <si>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</si>
  <si>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</si>
  <si>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</si>
  <si>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</si>
  <si>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</si>
  <si>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</si>
  <si>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</si>
  <si>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</si>
  <si>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</si>
  <si>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</si>
  <si>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</si>
  <si>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</si>
  <si>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</si>
  <si>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</si>
  <si>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</si>
  <si>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</si>
  <si>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</si>
  <si>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</si>
  <si>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</si>
  <si>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</si>
  <si>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</si>
  <si>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</si>
  <si>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</si>
  <si>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</si>
  <si>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</si>
  <si>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</si>
  <si>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</si>
  <si>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</si>
  <si>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</si>
  <si>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</si>
  <si>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</si>
  <si>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</si>
  <si>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</si>
  <si>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</si>
  <si>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</si>
  <si>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</si>
  <si>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</si>
  <si>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</si>
  <si>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</si>
  <si>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</si>
  <si>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</si>
  <si>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</si>
  <si>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</si>
  <si>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</si>
  <si>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</si>
  <si>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</si>
  <si>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</si>
  <si>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</si>
  <si>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</si>
  <si>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</si>
  <si>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</si>
  <si>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</si>
  <si>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</si>
  <si>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</si>
  <si>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</si>
  <si>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</si>
  <si>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</si>
  <si>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</si>
  <si>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</si>
  <si>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</si>
  <si>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</si>
  <si>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</si>
  <si>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</si>
  <si>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</si>
  <si>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</si>
  <si>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</si>
  <si>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</si>
  <si>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</si>
  <si>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</si>
  <si>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</si>
  <si>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</si>
  <si>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</si>
  <si>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</si>
  <si>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</si>
  <si>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</si>
  <si>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</si>
  <si>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</si>
  <si>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</si>
  <si>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</si>
  <si>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</si>
  <si>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</si>
  <si>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</si>
  <si>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</si>
  <si>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</si>
  <si>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</si>
  <si>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</si>
  <si>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</si>
  <si>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</si>
  <si>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</si>
  <si>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</si>
  <si>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</si>
  <si>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</si>
  <si>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</si>
  <si>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</si>
  <si>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</si>
  <si>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</si>
  <si>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</si>
  <si>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</si>
  <si>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</si>
  <si>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</si>
  <si>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</si>
  <si>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</si>
  <si>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</si>
  <si>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</si>
  <si>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</si>
  <si>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</si>
  <si>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</si>
  <si>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</si>
  <si>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</si>
  <si>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</si>
  <si>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</si>
  <si>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</si>
  <si>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</si>
  <si>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</si>
  <si>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</si>
  <si>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</si>
  <si>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</si>
  <si>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</si>
  <si>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</si>
  <si>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</si>
  <si>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</si>
  <si>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</si>
  <si>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</si>
  <si>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</si>
  <si>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</si>
  <si>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</si>
  <si>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</si>
  <si>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</si>
  <si>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</si>
  <si>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</si>
  <si>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</si>
  <si>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</si>
  <si>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</si>
  <si>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</si>
  <si>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</si>
  <si>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</si>
  <si>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</si>
  <si>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</si>
  <si>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</si>
  <si>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</si>
  <si>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</si>
  <si>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</si>
  <si>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</si>
  <si>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</si>
  <si>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</si>
  <si>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</si>
  <si>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</si>
  <si>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</si>
  <si>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</si>
  <si>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</si>
  <si>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</si>
  <si>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</si>
  <si>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</si>
  <si>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</si>
  <si>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</si>
  <si>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</si>
  <si>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</si>
  <si>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</si>
  <si>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</si>
  <si>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</si>
  <si>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</si>
  <si>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</si>
  <si>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</si>
  <si>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</si>
  <si>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</si>
  <si>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</si>
  <si>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</si>
  <si>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</si>
  <si>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</si>
  <si>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</si>
  <si>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</si>
  <si>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</si>
  <si>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</si>
  <si>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</si>
  <si>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</si>
  <si>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</si>
  <si>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</si>
  <si>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</si>
  <si>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</si>
  <si>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</si>
  <si>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</si>
  <si>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</si>
  <si>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</si>
  <si>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</si>
  <si>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</si>
  <si>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</si>
  <si>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</si>
  <si>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</si>
  <si>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</si>
  <si>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</si>
  <si>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</si>
  <si>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</si>
  <si>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</si>
  <si>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</si>
  <si>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</si>
  <si>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</si>
  <si>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</si>
  <si>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</si>
  <si>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</si>
  <si>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</si>
  <si>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</si>
  <si>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</si>
  <si>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</si>
  <si>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</si>
  <si>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</si>
  <si>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</si>
  <si>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</si>
  <si>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</si>
  <si>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</si>
  <si>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</si>
  <si>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</si>
  <si>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</si>
  <si>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</si>
  <si>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</si>
  <si>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</si>
  <si>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</si>
  <si>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</si>
  <si>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</si>
  <si>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</si>
  <si>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</si>
  <si>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</si>
  <si>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</si>
  <si>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</si>
  <si>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</si>
  <si>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</si>
  <si>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</si>
  <si>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</si>
  <si>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</si>
  <si>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</si>
  <si>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</si>
  <si>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</si>
  <si>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</si>
  <si>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</si>
  <si>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</si>
  <si>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</si>
  <si>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</si>
  <si>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</si>
  <si>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</si>
  <si>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</si>
  <si>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</si>
  <si>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</si>
  <si>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</si>
  <si>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</si>
  <si>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</si>
  <si>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</si>
  <si>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</si>
  <si>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</si>
  <si>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</si>
  <si>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</si>
  <si>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</si>
  <si>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</si>
  <si>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</si>
  <si>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</si>
  <si>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</si>
  <si>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</si>
  <si>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</si>
  <si>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</si>
  <si>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</si>
  <si>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</si>
  <si>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</si>
  <si>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Tổng 26 việc</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</si>
  <si>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</si>
  <si>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</si>
  <si>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</si>
  <si>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</si>
  <si>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</si>
  <si>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</si>
  <si>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</si>
  <si>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</si>
  <si>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</si>
  <si>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</si>
  <si>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</si>
  <si>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</si>
  <si>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</si>
  <si>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</si>
  <si>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</si>
  <si>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</si>
  <si>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</si>
  <si>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</si>
  <si>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</si>
  <si>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</si>
  <si>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</si>
  <si>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</si>
  <si>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</si>
  <si>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</si>
  <si>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</si>
  <si>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</si>
  <si>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</si>
  <si>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</si>
  <si>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</si>
  <si>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</si>
  <si>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</si>
  <si>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</si>
  <si>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</si>
  <si>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</si>
  <si>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</si>
  <si>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</si>
  <si>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</si>
  <si>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Tổng 12 việc</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</si>
  <si>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</si>
  <si>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</si>
  <si>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</si>
  <si>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</si>
  <si>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</si>
  <si>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</si>
  <si>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</si>
  <si>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</si>
  <si>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</si>
  <si>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</si>
  <si>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</si>
  <si>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</si>
  <si>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</si>
  <si>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</si>
  <si>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</si>
  <si>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</si>
  <si>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</si>
  <si>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</si>
  <si>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</si>
  <si>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</si>
  <si>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</si>
  <si>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</si>
  <si>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</si>
  <si>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</si>
  <si>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</si>
  <si>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</si>
  <si>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</si>
  <si>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</si>
  <si>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Tổng 4 việc</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</si>
  <si>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</si>
  <si>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</si>
  <si>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</si>
  <si>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</si>
  <si>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</si>
  <si>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</si>
  <si>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</si>
  <si>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</si>
  <si>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</si>
  <si>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</si>
  <si>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</si>
  <si>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</si>
  <si>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</si>
  <si>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</si>
  <si>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</si>
  <si>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</si>
  <si>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</si>
  <si>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</si>
  <si>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</si>
  <si>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</si>
  <si>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</si>
  <si>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</si>
  <si>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</si>
  <si>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</si>
  <si>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</si>
  <si>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</si>
  <si>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</si>
  <si>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</si>
  <si>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</si>
  <si>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</si>
  <si>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</si>
  <si>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</si>
  <si>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</si>
  <si>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</si>
  <si>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</si>
  <si>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</si>
  <si>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</si>
  <si>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</si>
  <si>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</si>
  <si>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</si>
  <si>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</si>
  <si>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</si>
  <si>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</si>
  <si>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</si>
  <si>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</si>
  <si>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</si>
  <si>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</si>
  <si>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</si>
  <si>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</si>
  <si>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</si>
  <si>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</si>
  <si>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</si>
  <si>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</si>
  <si>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</si>
  <si>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</si>
  <si>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</si>
  <si>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</si>
  <si>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</si>
  <si>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</si>
  <si>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</si>
  <si>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</si>
  <si>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</si>
  <si>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</si>
  <si>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</si>
  <si>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</si>
  <si>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</si>
  <si>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</si>
  <si>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</si>
  <si>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</si>
  <si>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</si>
  <si>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</si>
  <si>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</si>
  <si>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</si>
  <si>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</si>
  <si>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</si>
  <si>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</si>
  <si>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</si>
  <si>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</si>
  <si>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</si>
  <si>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</si>
  <si>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</si>
  <si>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</si>
  <si>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</si>
  <si>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</si>
  <si>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</si>
  <si>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</si>
  <si>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</si>
  <si>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</si>
  <si>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</si>
  <si>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</si>
  <si>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</si>
  <si>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</si>
  <si>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</si>
  <si>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</si>
  <si>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</si>
  <si>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</si>
  <si>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</si>
  <si>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</si>
  <si>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</si>
  <si>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</si>
  <si>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</si>
  <si>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</si>
  <si>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</si>
  <si>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</si>
  <si>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</si>
  <si>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</si>
  <si>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</si>
  <si>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</si>
  <si>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</si>
  <si>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</si>
  <si>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</si>
  <si>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</si>
  <si>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</si>
  <si>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</si>
  <si>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</si>
  <si>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</si>
  <si>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</si>
  <si>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</si>
  <si>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</si>
  <si>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</si>
  <si>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</si>
  <si>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</si>
  <si>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</si>
  <si>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</si>
  <si>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</si>
  <si>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</si>
  <si>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</si>
  <si>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</si>
  <si>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</si>
  <si>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</si>
  <si>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</si>
  <si>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</si>
  <si>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</si>
  <si>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</si>
  <si>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</si>
  <si>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</si>
  <si>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</si>
  <si>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</si>
  <si>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</si>
  <si>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</si>
  <si>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</si>
  <si>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</si>
  <si>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</si>
  <si>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</si>
  <si>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</si>
  <si>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</si>
  <si>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</si>
  <si>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</si>
  <si>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</si>
  <si>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</si>
  <si>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</si>
  <si>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</si>
  <si>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</si>
  <si>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</si>
  <si>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</si>
  <si>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</si>
  <si>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</si>
  <si>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</si>
  <si>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</si>
  <si>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</si>
  <si>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</si>
  <si>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</si>
  <si>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</si>
  <si>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</si>
  <si>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</si>
  <si>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</si>
  <si>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</si>
  <si>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</si>
  <si>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</si>
  <si>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</si>
  <si>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</si>
  <si>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</si>
  <si>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</si>
  <si>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</si>
  <si>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</si>
  <si>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</si>
  <si>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</si>
  <si>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</si>
  <si>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</si>
  <si>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</si>
  <si>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</si>
  <si>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</si>
  <si>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</si>
  <si>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</si>
  <si>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</si>
  <si>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</si>
  <si>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</si>
  <si>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</si>
  <si>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</si>
  <si>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</si>
  <si>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</si>
  <si>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</si>
  <si>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</si>
  <si>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</si>
  <si>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</si>
  <si>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</si>
  <si>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</si>
  <si>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</si>
  <si>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</si>
  <si>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</si>
  <si>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</si>
  <si>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</si>
  <si>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</si>
  <si>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</si>
  <si>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</si>
  <si>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</si>
  <si>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</si>
  <si>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</si>
  <si>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</si>
  <si>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</si>
  <si>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</si>
  <si>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</si>
  <si>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</si>
  <si>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</si>
  <si>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</si>
  <si>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</si>
  <si>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</si>
  <si>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</si>
  <si>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</si>
  <si>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</si>
  <si>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</si>
  <si>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</si>
  <si>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</si>
  <si>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</si>
  <si>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</si>
  <si>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</si>
  <si>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</si>
  <si>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</si>
  <si>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</si>
  <si>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</si>
  <si>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</si>
  <si>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</si>
  <si>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</si>
  <si>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</si>
  <si>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</si>
  <si>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</si>
  <si>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</si>
  <si>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</si>
  <si>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</si>
  <si>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</si>
  <si>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</si>
  <si>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</si>
  <si>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</si>
  <si>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</si>
  <si>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</si>
  <si>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</si>
  <si>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</si>
  <si>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</si>
  <si>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</si>
  <si>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</si>
  <si>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</si>
  <si>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</si>
  <si>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</si>
  <si>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</si>
  <si>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</si>
  <si>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</si>
  <si>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</si>
  <si>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</si>
  <si>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</si>
  <si>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</si>
  <si>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</si>
  <si>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</si>
  <si>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</si>
  <si>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</si>
  <si>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</si>
  <si>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</si>
  <si>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</si>
  <si>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</si>
  <si>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</si>
  <si>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</si>
  <si>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</si>
  <si>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</si>
  <si>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</si>
  <si>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</si>
  <si>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</si>
  <si>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</si>
  <si>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</si>
  <si>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</si>
  <si>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</si>
  <si>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</si>
  <si>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</si>
  <si>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</si>
  <si>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</si>
  <si>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</si>
  <si>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</si>
  <si>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</si>
  <si>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</si>
  <si>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</si>
  <si>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</si>
  <si>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</si>
  <si>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</si>
  <si>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</si>
  <si>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</si>
  <si>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</si>
  <si>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</si>
  <si>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</si>
  <si>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</si>
  <si>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</si>
  <si>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</si>
  <si>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</si>
  <si>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</si>
  <si>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</si>
  <si>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</si>
  <si>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</si>
  <si>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</si>
  <si>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</si>
  <si>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</si>
  <si>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</si>
  <si>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</si>
  <si>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</si>
  <si>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</si>
  <si>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</si>
  <si>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</si>
  <si>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</si>
  <si>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</si>
  <si>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</si>
  <si>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</si>
  <si>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</si>
  <si>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</si>
  <si>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</si>
  <si>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</si>
  <si>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</si>
  <si>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</si>
  <si>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</si>
  <si>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</si>
  <si>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</si>
  <si>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</si>
  <si>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</si>
  <si>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</si>
  <si>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</si>
  <si>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</si>
  <si>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</si>
  <si>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Lèng Thị Niệm</t>
  </si>
  <si>
    <t>thôn Ca, xã Vô Điếm, BQ, HG</t>
  </si>
  <si>
    <t>60/2020/HSST 28/5/2020 TA TP Hải Dương 67/HSPT-QĐ 10/9/2020 TA tỉnh Hải Dương</t>
  </si>
  <si>
    <t>80/QĐ-CCTHADS 13/5/2021</t>
  </si>
  <si>
    <t>APHSST: 200,000đ</t>
  </si>
  <si>
    <t>25/QĐ-CCTHADS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</si>
  <si>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</si>
  <si>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</si>
  <si>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</si>
  <si>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</si>
  <si>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</si>
  <si>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</si>
  <si>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</si>
  <si>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</si>
  <si>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</si>
  <si>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</si>
  <si>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</si>
  <si>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</si>
  <si>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</si>
  <si>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</si>
  <si>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</si>
  <si>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</si>
  <si>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</si>
  <si>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</si>
  <si>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</si>
  <si>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</si>
  <si>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</si>
  <si>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</si>
  <si>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</si>
  <si>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</si>
  <si>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</si>
  <si>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</si>
  <si>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 xml:space="preserve">Tịch thu nộp NSNN: 25.000.000,đ </t>
  </si>
  <si>
    <t>28/7/2017</t>
  </si>
  <si>
    <t>25/12/2017</t>
  </si>
  <si>
    <t>22/7/2017</t>
  </si>
  <si>
    <t>22/6/2018</t>
  </si>
  <si>
    <t>22/3/2018</t>
  </si>
  <si>
    <t>30/6/2019</t>
  </si>
  <si>
    <t>16/12/2019</t>
  </si>
  <si>
    <t>23/9/2020</t>
  </si>
  <si>
    <t>14/5/2017</t>
  </si>
  <si>
    <t>25/9/2017</t>
  </si>
  <si>
    <t>22/3/2017</t>
  </si>
  <si>
    <t>21/2/2017</t>
  </si>
  <si>
    <t>28/7/2015</t>
  </si>
  <si>
    <t>27/7/2017</t>
  </si>
  <si>
    <t>30/3/2017</t>
  </si>
  <si>
    <t>15/3/2017</t>
  </si>
  <si>
    <r>
      <rPr>
        <b/>
        <sz val="10"/>
        <color indexed="30"/>
        <rFont val="Cambria"/>
        <family val="1"/>
      </rPr>
      <t>04</t>
    </r>
    <r>
      <rPr>
        <sz val="10"/>
        <color indexed="30"/>
        <rFont val="Cambria"/>
        <family val="1"/>
      </rPr>
      <t>/03/3/2020</t>
    </r>
  </si>
  <si>
    <t>Chưa vào sổ</t>
  </si>
  <si>
    <r>
      <t>T</t>
    </r>
    <r>
      <rPr>
        <b/>
        <sz val="10"/>
        <color indexed="30"/>
        <rFont val="Times New Roman"/>
        <family val="1"/>
      </rPr>
      <t>ruy thu SQNN: 30.528.000đ</t>
    </r>
  </si>
  <si>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</si>
  <si>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</si>
  <si>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</si>
  <si>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</si>
  <si>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</si>
  <si>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</si>
  <si>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</si>
  <si>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r>
      <t xml:space="preserve">BTCD: </t>
    </r>
    <r>
      <rPr>
        <b/>
        <sz val="12"/>
        <color indexed="30"/>
        <rFont val="Times New Roman"/>
        <family val="1"/>
      </rPr>
      <t>5.000.000đ</t>
    </r>
  </si>
  <si>
    <r>
      <t>BTCD:</t>
    </r>
    <r>
      <rPr>
        <b/>
        <sz val="12"/>
        <color indexed="30"/>
        <rFont val="Times New Roman"/>
        <family val="1"/>
      </rPr>
      <t xml:space="preserve"> 6.600.000đ</t>
    </r>
  </si>
  <si>
    <r>
      <t>BTCD:</t>
    </r>
    <r>
      <rPr>
        <b/>
        <sz val="12"/>
        <color indexed="30"/>
        <rFont val="Times New Roman"/>
        <family val="1"/>
      </rPr>
      <t xml:space="preserve"> 25.000.000đ</t>
    </r>
  </si>
  <si>
    <r>
      <t>TT cho CQNN:</t>
    </r>
    <r>
      <rPr>
        <b/>
        <sz val="12"/>
        <color indexed="40"/>
        <rFont val="Times New Roman"/>
        <family val="1"/>
      </rPr>
      <t xml:space="preserve"> 116.594.000đ</t>
    </r>
  </si>
  <si>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</si>
  <si>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</si>
  <si>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</si>
  <si>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</si>
  <si>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</si>
  <si>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</si>
  <si>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</si>
  <si>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</si>
  <si>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</si>
  <si>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</si>
  <si>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</si>
  <si>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</si>
  <si>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</si>
  <si>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</si>
  <si>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</si>
  <si>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</si>
  <si>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</si>
  <si>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</si>
  <si>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</si>
  <si>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</si>
  <si>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</si>
  <si>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</si>
  <si>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</si>
  <si>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</si>
  <si>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</si>
  <si>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</si>
  <si>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</si>
  <si>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</si>
  <si>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</si>
  <si>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</si>
  <si>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</si>
  <si>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</si>
  <si>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</si>
  <si>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</si>
  <si>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</si>
  <si>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</si>
  <si>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</si>
  <si>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</si>
  <si>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</si>
  <si>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</si>
  <si>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</si>
  <si>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</si>
  <si>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</si>
  <si>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Lý A Nào</t>
  </si>
  <si>
    <t>Tổ 5, thị trấn Đồng Văn, Đồng Văn, Hà Giang</t>
  </si>
  <si>
    <t>02/2019/DSST ngày 18/3/2019</t>
  </si>
  <si>
    <t>43/22.3.2021</t>
  </si>
  <si>
    <t>Trả nợ 1.234.000.000</t>
  </si>
  <si>
    <t>01/28.6.2021</t>
  </si>
  <si>
    <t>Liên đới BTCD 17.900.000đ</t>
  </si>
  <si>
    <t>Tổng 11 việc</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</si>
  <si>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</si>
  <si>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</si>
  <si>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</si>
  <si>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</si>
  <si>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</si>
  <si>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</si>
  <si>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</si>
  <si>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</si>
  <si>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</si>
  <si>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</si>
  <si>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</si>
  <si>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Tổng 182 việc</t>
  </si>
  <si>
    <r>
      <t xml:space="preserve">APDSGN  </t>
    </r>
    <r>
      <rPr>
        <b/>
        <sz val="9"/>
        <rFont val="Times New Roman"/>
        <family val="1"/>
      </rPr>
      <t>700.000,đ</t>
    </r>
  </si>
  <si>
    <t>Tổng 106việc</t>
  </si>
  <si>
    <t>Truy thu SQNN: 13746.000</t>
  </si>
  <si>
    <t>Phạm Văn Chính</t>
  </si>
  <si>
    <t>05/DSST ngày 24/9/2020</t>
  </si>
  <si>
    <t>201/06/4/2021</t>
  </si>
  <si>
    <t>Trả nợ: 309.847.000</t>
  </si>
  <si>
    <t>27/7/2021</t>
  </si>
  <si>
    <t>21/27/7/2021</t>
  </si>
  <si>
    <t>Tổng 131 việc</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</si>
  <si>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</si>
  <si>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</si>
  <si>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</si>
  <si>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</si>
  <si>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</si>
  <si>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</si>
  <si>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</si>
  <si>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</si>
  <si>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</si>
  <si>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</si>
  <si>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</si>
  <si>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</si>
  <si>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</si>
  <si>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</si>
  <si>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</si>
  <si>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</si>
  <si>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</si>
  <si>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</si>
  <si>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</si>
  <si>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</si>
  <si>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</si>
  <si>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</si>
  <si>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</si>
  <si>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</si>
  <si>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</si>
  <si>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</si>
  <si>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</si>
  <si>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</si>
  <si>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</si>
  <si>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</si>
  <si>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</si>
  <si>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</si>
  <si>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</si>
  <si>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</si>
  <si>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</si>
  <si>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</si>
  <si>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</si>
  <si>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</si>
  <si>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</si>
  <si>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Tổng 28 việc</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</si>
  <si>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</si>
  <si>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</si>
  <si>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</si>
  <si>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</si>
  <si>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</si>
  <si>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Tổng 27 việc</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</si>
  <si>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</si>
  <si>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</si>
  <si>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</si>
  <si>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</si>
  <si>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</si>
  <si>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</si>
  <si>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</si>
  <si>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</si>
  <si>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</si>
  <si>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</si>
  <si>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</si>
  <si>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</si>
  <si>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</si>
  <si>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</si>
  <si>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</si>
  <si>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</si>
  <si>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</si>
  <si>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</si>
  <si>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</si>
  <si>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</si>
  <si>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</si>
  <si>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</si>
  <si>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</si>
  <si>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</si>
  <si>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</si>
  <si>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</si>
  <si>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</si>
  <si>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</si>
  <si>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</si>
  <si>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</si>
  <si>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</si>
  <si>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</si>
  <si>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</si>
  <si>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</si>
  <si>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</si>
  <si>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</si>
  <si>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</si>
  <si>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Sung ngân sách nhà nước số tiền:10.000.000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</si>
  <si>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</si>
  <si>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</si>
  <si>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</si>
  <si>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</si>
  <si>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</si>
  <si>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</si>
  <si>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</si>
  <si>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</si>
  <si>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</si>
  <si>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</si>
  <si>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</si>
  <si>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</si>
  <si>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</si>
  <si>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</si>
  <si>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</si>
  <si>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</si>
  <si>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</si>
  <si>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</si>
  <si>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</si>
  <si>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</si>
  <si>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Từ 01/10/2020 đến 11/8/2021</t>
  </si>
  <si>
    <t>133/08.7.2021</t>
  </si>
  <si>
    <t>Bồi thường 114.061.000đ; Cấp dưỡng 14 tháng =21.000.000</t>
  </si>
  <si>
    <t>04/09.8.2021</t>
  </si>
  <si>
    <t>Tổng toàn tỉnh 580 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</si>
</sst>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11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b/>
      <sz val="9"/>
      <name val="Tahoma"/>
      <family val="2"/>
    </font>
    <font>
      <sz val="9"/>
      <name val="Tahoma"/>
      <family val="2"/>
    </font>
    <font>
      <sz val="10"/>
      <color indexed="8"/>
      <name val="Arial"/>
      <family val="2"/>
    </font>
    <font>
      <sz val="14"/>
      <name val="Times New Roman"/>
      <family val="1"/>
    </font>
    <font>
      <sz val="10"/>
      <color indexed="12"/>
      <name val="Times New Roman"/>
      <family val="1"/>
    </font>
    <font>
      <b/>
      <sz val="10"/>
      <color indexed="30"/>
      <name val="Cambria"/>
      <family val="1"/>
    </font>
    <font>
      <sz val="10"/>
      <color indexed="30"/>
      <name val="Cambria"/>
      <family val="1"/>
    </font>
    <font>
      <b/>
      <sz val="10"/>
      <color indexed="30"/>
      <name val="Times New Roman"/>
      <family val="1"/>
    </font>
    <font>
      <sz val="10"/>
      <color indexed="30"/>
      <name val="Times New Roman"/>
      <family val="1"/>
    </font>
    <font>
      <b/>
      <sz val="12"/>
      <color indexed="30"/>
      <name val="Times New Roman"/>
      <family val="1"/>
    </font>
    <font>
      <sz val="10"/>
      <color indexed="12"/>
      <name val="Cambria"/>
      <family val="1"/>
    </font>
    <font>
      <b/>
      <sz val="12"/>
      <color indexed="40"/>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0"/>
      <color indexed="14"/>
      <name val="Arial"/>
      <family val="2"/>
    </font>
    <font>
      <b/>
      <sz val="10"/>
      <color indexed="40"/>
      <name val="Times New Roman"/>
      <family val="1"/>
    </font>
    <font>
      <sz val="10"/>
      <color indexed="40"/>
      <name val="Arial"/>
      <family val="2"/>
    </font>
    <font>
      <sz val="10"/>
      <color indexed="40"/>
      <name val="Times New Roman"/>
      <family val="1"/>
    </font>
    <font>
      <sz val="10"/>
      <color indexed="4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rgb="FF00B0F0"/>
      <name val="Times New Roman"/>
      <family val="1"/>
    </font>
    <font>
      <sz val="10"/>
      <color rgb="FF00B0F0"/>
      <name val="Arial"/>
      <family val="2"/>
    </font>
    <font>
      <sz val="10"/>
      <color rgb="FF0070C0"/>
      <name val="Cambria"/>
      <family val="1"/>
    </font>
    <font>
      <b/>
      <sz val="10"/>
      <color rgb="FF0070C0"/>
      <name val="Times New Roman"/>
      <family val="1"/>
    </font>
    <font>
      <sz val="10"/>
      <color rgb="FF0070C0"/>
      <name val="Times New Roman"/>
      <family val="1"/>
    </font>
    <font>
      <sz val="10"/>
      <color rgb="FF00B0F0"/>
      <name val="Times New Roman"/>
      <family val="1"/>
    </font>
    <font>
      <sz val="10"/>
      <color rgb="FF00B0F0"/>
      <name val="Cambria"/>
      <family val="1"/>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38">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9" fillId="0" borderId="0" xfId="42" applyNumberFormat="1" applyFont="1" applyBorder="1" applyAlignment="1">
      <alignment vertical="center" wrapText="1"/>
    </xf>
    <xf numFmtId="0" fontId="9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0" fillId="0" borderId="0" xfId="0" applyFont="1" applyBorder="1" applyAlignment="1">
      <alignment/>
    </xf>
    <xf numFmtId="0" fontId="91" fillId="0" borderId="0" xfId="0" applyFont="1" applyBorder="1" applyAlignment="1">
      <alignment/>
    </xf>
    <xf numFmtId="0" fontId="9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0" fillId="0" borderId="0" xfId="0" applyFont="1" applyBorder="1" applyAlignment="1">
      <alignment vertical="center" wrapText="1"/>
    </xf>
    <xf numFmtId="0" fontId="90" fillId="0" borderId="10" xfId="0" applyFont="1" applyBorder="1" applyAlignment="1">
      <alignment vertical="center" wrapText="1"/>
    </xf>
    <xf numFmtId="0" fontId="9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9" fillId="0" borderId="10" xfId="0" applyFont="1" applyBorder="1" applyAlignment="1">
      <alignment vertical="center" wrapText="1"/>
    </xf>
    <xf numFmtId="174" fontId="92" fillId="0" borderId="10" xfId="42" applyNumberFormat="1" applyFont="1" applyBorder="1" applyAlignment="1">
      <alignment horizontal="center" vertical="center" wrapText="1"/>
    </xf>
    <xf numFmtId="0" fontId="89" fillId="0" borderId="10" xfId="0" applyFont="1" applyBorder="1" applyAlignment="1">
      <alignment horizontal="center" vertical="center" wrapText="1"/>
    </xf>
    <xf numFmtId="174" fontId="89" fillId="0" borderId="10" xfId="42" applyNumberFormat="1"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174" fontId="93"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89" fillId="0" borderId="10" xfId="0" applyFont="1" applyBorder="1" applyAlignment="1">
      <alignment horizontal="right" vertical="center" wrapText="1"/>
    </xf>
    <xf numFmtId="174" fontId="93" fillId="0" borderId="0" xfId="42" applyNumberFormat="1" applyFont="1" applyFill="1" applyAlignment="1">
      <alignment horizontal="center" vertical="center" wrapText="1"/>
    </xf>
    <xf numFmtId="0" fontId="95" fillId="0" borderId="10" xfId="0" applyFont="1" applyBorder="1" applyAlignment="1">
      <alignment horizontal="left" vertical="center" wrapText="1"/>
    </xf>
    <xf numFmtId="0" fontId="95" fillId="0" borderId="10" xfId="0" applyFont="1" applyBorder="1" applyAlignment="1">
      <alignment horizontal="right" vertical="center" wrapText="1"/>
    </xf>
    <xf numFmtId="174" fontId="95" fillId="0" borderId="10" xfId="42" applyNumberFormat="1" applyFont="1" applyBorder="1" applyAlignment="1">
      <alignment horizontal="right" vertical="center" wrapText="1"/>
    </xf>
    <xf numFmtId="0" fontId="96" fillId="0" borderId="10" xfId="0" applyFont="1" applyBorder="1" applyAlignment="1">
      <alignment horizontal="right" vertical="center" wrapText="1"/>
    </xf>
    <xf numFmtId="174" fontId="97" fillId="0" borderId="0" xfId="42" applyNumberFormat="1" applyFont="1" applyBorder="1" applyAlignment="1">
      <alignment vertical="center" wrapText="1"/>
    </xf>
    <xf numFmtId="0" fontId="98" fillId="0" borderId="12" xfId="69" applyFont="1" applyFill="1" applyBorder="1" applyAlignment="1">
      <alignment horizontal="left" vertical="center" wrapText="1"/>
      <protection/>
    </xf>
    <xf numFmtId="0" fontId="99" fillId="0" borderId="12" xfId="69" applyFont="1" applyBorder="1" applyAlignment="1">
      <alignment horizontal="center" vertical="center" wrapText="1"/>
      <protection/>
    </xf>
    <xf numFmtId="0" fontId="99" fillId="0" borderId="12" xfId="69" applyFont="1" applyFill="1" applyBorder="1" applyAlignment="1">
      <alignment horizontal="center" vertical="center" wrapText="1"/>
      <protection/>
    </xf>
    <xf numFmtId="14" fontId="99"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0" xfId="0" applyFont="1" applyBorder="1" applyAlignment="1">
      <alignment horizontal="center" vertical="center"/>
    </xf>
    <xf numFmtId="0" fontId="93" fillId="32" borderId="10" xfId="0" applyFont="1" applyFill="1" applyBorder="1" applyAlignment="1">
      <alignment horizontal="center" vertical="center" wrapText="1"/>
    </xf>
    <xf numFmtId="0" fontId="93" fillId="32" borderId="13" xfId="68" applyFont="1" applyFill="1" applyBorder="1" applyAlignment="1">
      <alignment horizontal="center" vertical="center" wrapText="1"/>
      <protection/>
    </xf>
    <xf numFmtId="0" fontId="100" fillId="0" borderId="10" xfId="71" applyFont="1" applyBorder="1" applyAlignment="1">
      <alignment horizontal="center" vertical="center" wrapText="1"/>
      <protection/>
    </xf>
    <xf numFmtId="174" fontId="93" fillId="0" borderId="10" xfId="0" applyNumberFormat="1" applyFont="1" applyBorder="1" applyAlignment="1">
      <alignment horizontal="center" vertical="center" wrapText="1"/>
    </xf>
    <xf numFmtId="0" fontId="6" fillId="0" borderId="10" xfId="0" applyFont="1" applyBorder="1" applyAlignment="1">
      <alignment vertical="center"/>
    </xf>
    <xf numFmtId="174" fontId="98"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3" fillId="32" borderId="10" xfId="68" applyFont="1" applyFill="1" applyBorder="1" applyAlignment="1">
      <alignment horizontal="center" vertical="center" wrapText="1"/>
      <protection/>
    </xf>
    <xf numFmtId="3" fontId="93" fillId="32" borderId="10" xfId="0" applyNumberFormat="1" applyFont="1" applyFill="1" applyBorder="1" applyAlignment="1">
      <alignment horizontal="center" vertical="center" wrapText="1"/>
    </xf>
    <xf numFmtId="3" fontId="93"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0" fillId="0" borderId="0" xfId="0" applyFont="1" applyBorder="1" applyAlignment="1">
      <alignment vertical="center"/>
    </xf>
    <xf numFmtId="0" fontId="0" fillId="0" borderId="0" xfId="0" applyFont="1" applyBorder="1" applyAlignment="1">
      <alignment vertical="center"/>
    </xf>
    <xf numFmtId="0" fontId="94"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4" fillId="0" borderId="10" xfId="0" applyFont="1" applyBorder="1" applyAlignment="1">
      <alignment horizontal="center" vertical="center"/>
    </xf>
    <xf numFmtId="0" fontId="94" fillId="0" borderId="10" xfId="0" applyFont="1" applyBorder="1" applyAlignment="1">
      <alignment horizontal="left" vertical="center"/>
    </xf>
    <xf numFmtId="0" fontId="90" fillId="0" borderId="10" xfId="0" applyFont="1" applyBorder="1" applyAlignment="1">
      <alignment vertical="center"/>
    </xf>
    <xf numFmtId="0" fontId="90" fillId="0" borderId="12" xfId="69" applyFont="1" applyBorder="1" applyAlignment="1">
      <alignment vertical="center"/>
      <protection/>
    </xf>
    <xf numFmtId="0" fontId="94" fillId="0" borderId="12" xfId="69" applyFont="1" applyBorder="1" applyAlignment="1">
      <alignment vertical="center"/>
      <protection/>
    </xf>
    <xf numFmtId="0" fontId="94"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9" fillId="0" borderId="0" xfId="0" applyFont="1" applyAlignment="1">
      <alignment vertical="center"/>
    </xf>
    <xf numFmtId="0" fontId="91" fillId="0" borderId="11" xfId="0" applyFont="1" applyBorder="1" applyAlignment="1">
      <alignment vertical="center"/>
    </xf>
    <xf numFmtId="0" fontId="0" fillId="0" borderId="0" xfId="0" applyFont="1" applyBorder="1" applyAlignment="1">
      <alignment horizontal="center" vertical="center" wrapText="1"/>
    </xf>
    <xf numFmtId="184" fontId="90"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89" fillId="0" borderId="0" xfId="42" applyNumberFormat="1" applyFont="1" applyBorder="1" applyAlignment="1">
      <alignment horizontal="center" vertical="center"/>
    </xf>
    <xf numFmtId="174" fontId="93" fillId="32" borderId="10" xfId="42" applyNumberFormat="1" applyFont="1" applyFill="1" applyBorder="1" applyAlignment="1">
      <alignment horizontal="center" vertical="center" wrapText="1"/>
    </xf>
    <xf numFmtId="175" fontId="89"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90" fillId="0" borderId="0" xfId="0" applyFont="1" applyBorder="1" applyAlignment="1">
      <alignment/>
    </xf>
    <xf numFmtId="174" fontId="93" fillId="0" borderId="0" xfId="42" applyNumberFormat="1" applyFont="1" applyBorder="1" applyAlignment="1">
      <alignment vertical="center" wrapText="1"/>
    </xf>
    <xf numFmtId="174" fontId="0" fillId="0" borderId="0" xfId="42" applyNumberFormat="1" applyFont="1" applyBorder="1" applyAlignment="1">
      <alignment/>
    </xf>
    <xf numFmtId="174" fontId="101" fillId="0" borderId="0" xfId="42" applyNumberFormat="1" applyFont="1" applyBorder="1" applyAlignment="1">
      <alignment/>
    </xf>
    <xf numFmtId="174" fontId="102"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174" fontId="0" fillId="0" borderId="0" xfId="42" applyNumberFormat="1" applyFont="1" applyAlignment="1">
      <alignment/>
    </xf>
    <xf numFmtId="0" fontId="93" fillId="0" borderId="10" xfId="0" applyFont="1" applyBorder="1" applyAlignment="1">
      <alignment vertical="center"/>
    </xf>
    <xf numFmtId="174" fontId="93" fillId="0" borderId="10" xfId="0" applyNumberFormat="1" applyFont="1" applyBorder="1" applyAlignment="1">
      <alignment vertical="center"/>
    </xf>
    <xf numFmtId="0" fontId="90" fillId="0" borderId="0" xfId="0" applyFont="1" applyBorder="1" applyAlignment="1">
      <alignment/>
    </xf>
    <xf numFmtId="0" fontId="90" fillId="0" borderId="10" xfId="0" applyFont="1" applyBorder="1" applyAlignment="1">
      <alignment/>
    </xf>
    <xf numFmtId="174" fontId="2" fillId="0" borderId="0" xfId="49" applyNumberFormat="1" applyFont="1" applyBorder="1" applyAlignment="1">
      <alignment vertical="center" wrapText="1"/>
    </xf>
    <xf numFmtId="174" fontId="89" fillId="0" borderId="0" xfId="49" applyNumberFormat="1" applyFont="1" applyBorder="1" applyAlignment="1">
      <alignment vertical="center" wrapText="1"/>
    </xf>
    <xf numFmtId="0" fontId="94" fillId="0" borderId="10" xfId="0" applyFont="1" applyBorder="1" applyAlignment="1">
      <alignment horizontal="center" vertical="center" wrapText="1"/>
    </xf>
    <xf numFmtId="0" fontId="99" fillId="0" borderId="10" xfId="71" applyFont="1" applyBorder="1" applyAlignment="1">
      <alignment horizontal="center" vertical="center" wrapText="1"/>
      <protection/>
    </xf>
    <xf numFmtId="14" fontId="99"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89" fillId="0" borderId="15" xfId="0" applyFont="1" applyBorder="1" applyAlignment="1">
      <alignment horizontal="right" vertical="center" wrapText="1"/>
    </xf>
    <xf numFmtId="174" fontId="89" fillId="0" borderId="15" xfId="42"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0" fontId="4" fillId="0" borderId="10" xfId="68" applyFont="1" applyFill="1" applyBorder="1" applyAlignment="1">
      <alignment horizontal="center" vertical="center" wrapText="1"/>
      <protection/>
    </xf>
    <xf numFmtId="0" fontId="6" fillId="0" borderId="12" xfId="0" applyFont="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0" fontId="0" fillId="0" borderId="10" xfId="68" applyBorder="1">
      <alignment/>
      <protection/>
    </xf>
    <xf numFmtId="0" fontId="5"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0" fillId="0" borderId="10" xfId="68" applyFont="1" applyBorder="1">
      <alignment/>
      <protection/>
    </xf>
    <xf numFmtId="0" fontId="6" fillId="0" borderId="10" xfId="68" applyFont="1" applyBorder="1" applyAlignment="1">
      <alignment vertical="center" wrapText="1"/>
      <protection/>
    </xf>
    <xf numFmtId="0" fontId="0" fillId="0" borderId="12" xfId="68" applyFont="1" applyBorder="1">
      <alignment/>
      <protection/>
    </xf>
    <xf numFmtId="0" fontId="6" fillId="0" borderId="10" xfId="68" applyFont="1" applyBorder="1">
      <alignment/>
      <protection/>
    </xf>
    <xf numFmtId="0" fontId="4" fillId="0" borderId="10" xfId="68" applyFont="1" applyBorder="1" applyAlignment="1">
      <alignment horizontal="center" vertical="center" wrapText="1"/>
      <protection/>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xf>
    <xf numFmtId="3" fontId="6" fillId="0" borderId="15"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0" fontId="94"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6" fillId="0" borderId="10" xfId="0" applyFont="1" applyBorder="1" applyAlignment="1">
      <alignment horizontal="justify" vertical="center"/>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4" fillId="32" borderId="19"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2"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2" fillId="0" borderId="0" xfId="0" applyNumberFormat="1" applyFont="1" applyBorder="1" applyAlignment="1">
      <alignment horizontal="center"/>
    </xf>
    <xf numFmtId="0" fontId="32"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34" fillId="0" borderId="10" xfId="0" applyFont="1" applyBorder="1" applyAlignment="1">
      <alignment/>
    </xf>
    <xf numFmtId="0" fontId="4" fillId="32" borderId="13" xfId="68" applyFont="1" applyFill="1" applyBorder="1" applyAlignment="1">
      <alignment horizontal="center" vertical="center" wrapText="1"/>
      <protection/>
    </xf>
    <xf numFmtId="4" fontId="90" fillId="0" borderId="0" xfId="0" applyNumberFormat="1" applyFont="1" applyBorder="1" applyAlignment="1">
      <alignment/>
    </xf>
    <xf numFmtId="3" fontId="94" fillId="0" borderId="0" xfId="49" applyNumberFormat="1" applyFont="1" applyFill="1" applyBorder="1" applyAlignment="1">
      <alignment horizontal="center" vertical="center" wrapText="1"/>
    </xf>
    <xf numFmtId="0" fontId="90" fillId="0" borderId="0" xfId="0" applyFont="1" applyBorder="1" applyAlignment="1">
      <alignment/>
    </xf>
    <xf numFmtId="0" fontId="90" fillId="0" borderId="10" xfId="0" applyFont="1" applyBorder="1" applyAlignment="1">
      <alignment/>
    </xf>
    <xf numFmtId="185" fontId="94" fillId="0" borderId="0" xfId="0" applyNumberFormat="1"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0" fillId="0" borderId="19" xfId="0" applyFont="1" applyBorder="1" applyAlignment="1">
      <alignment/>
    </xf>
    <xf numFmtId="4" fontId="20" fillId="0" borderId="0" xfId="0" applyNumberFormat="1" applyFont="1" applyBorder="1" applyAlignment="1">
      <alignment/>
    </xf>
    <xf numFmtId="0" fontId="23" fillId="0" borderId="10" xfId="0" applyFont="1" applyFill="1" applyBorder="1" applyAlignment="1">
      <alignment horizontal="center" vertical="center" wrapText="1"/>
    </xf>
    <xf numFmtId="3" fontId="23" fillId="0" borderId="0" xfId="49" applyNumberFormat="1" applyFont="1" applyFill="1" applyBorder="1" applyAlignment="1">
      <alignment horizontal="center" vertical="center" wrapText="1"/>
    </xf>
    <xf numFmtId="0" fontId="20" fillId="0" borderId="10" xfId="0" applyFont="1" applyBorder="1" applyAlignment="1">
      <alignment/>
    </xf>
    <xf numFmtId="0" fontId="20" fillId="0" borderId="0" xfId="0" applyFont="1" applyAlignment="1">
      <alignment/>
    </xf>
    <xf numFmtId="3" fontId="20" fillId="0" borderId="0" xfId="0" applyNumberFormat="1" applyFont="1" applyBorder="1" applyAlignment="1">
      <alignment horizontal="center"/>
    </xf>
    <xf numFmtId="0" fontId="103" fillId="32" borderId="19" xfId="68" applyFont="1" applyFill="1" applyBorder="1" applyAlignment="1">
      <alignment horizontal="center" vertical="center" wrapText="1"/>
      <protection/>
    </xf>
    <xf numFmtId="0" fontId="104" fillId="0" borderId="0" xfId="0" applyFont="1" applyAlignment="1">
      <alignment/>
    </xf>
    <xf numFmtId="3" fontId="104" fillId="0" borderId="0" xfId="0" applyNumberFormat="1" applyFont="1" applyBorder="1" applyAlignment="1">
      <alignment horizontal="center"/>
    </xf>
    <xf numFmtId="0" fontId="99" fillId="0" borderId="10" xfId="0" applyFont="1" applyBorder="1" applyAlignment="1">
      <alignment horizontal="center" vertical="center" wrapText="1"/>
    </xf>
    <xf numFmtId="14" fontId="6" fillId="0" borderId="10" xfId="0" applyNumberFormat="1" applyFont="1" applyBorder="1" applyAlignment="1">
      <alignment horizontal="left" vertical="center"/>
    </xf>
    <xf numFmtId="0" fontId="33" fillId="0" borderId="10" xfId="0" applyFont="1" applyBorder="1" applyAlignment="1">
      <alignment vertical="center"/>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0" fontId="107" fillId="0" borderId="10" xfId="0" applyFont="1" applyBorder="1" applyAlignment="1">
      <alignment horizontal="center" vertical="center" wrapText="1"/>
    </xf>
    <xf numFmtId="14" fontId="107" fillId="0" borderId="10" xfId="0" applyNumberFormat="1" applyFont="1" applyBorder="1" applyAlignment="1">
      <alignment horizontal="center" vertical="center" wrapText="1"/>
    </xf>
    <xf numFmtId="14" fontId="105" fillId="0" borderId="10" xfId="0" applyNumberFormat="1" applyFont="1" applyBorder="1" applyAlignment="1">
      <alignment horizontal="center" vertical="center" wrapText="1"/>
    </xf>
    <xf numFmtId="0" fontId="107" fillId="0" borderId="10" xfId="0" applyFont="1" applyBorder="1" applyAlignment="1">
      <alignment vertical="center"/>
    </xf>
    <xf numFmtId="14" fontId="105" fillId="0" borderId="10" xfId="0" applyNumberFormat="1" applyFont="1" applyBorder="1" applyAlignment="1">
      <alignment horizontal="center" vertical="center" wrapText="1"/>
    </xf>
    <xf numFmtId="3" fontId="6" fillId="0" borderId="0" xfId="49" applyNumberFormat="1" applyFont="1" applyFill="1" applyBorder="1" applyAlignment="1">
      <alignment horizontal="center" vertical="center" wrapText="1"/>
    </xf>
    <xf numFmtId="3" fontId="6" fillId="0" borderId="0" xfId="0" applyNumberFormat="1" applyFont="1" applyBorder="1" applyAlignment="1">
      <alignment horizontal="center"/>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4" fontId="34"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108" fillId="0" borderId="10" xfId="0" applyFont="1" applyBorder="1" applyAlignment="1">
      <alignment horizontal="center" vertical="center" wrapText="1"/>
    </xf>
    <xf numFmtId="0" fontId="109" fillId="0" borderId="10" xfId="0" applyFont="1" applyBorder="1" applyAlignment="1">
      <alignment horizontal="center" vertical="center" wrapText="1"/>
    </xf>
    <xf numFmtId="14" fontId="108" fillId="0" borderId="10" xfId="0" applyNumberFormat="1" applyFont="1" applyBorder="1" applyAlignment="1">
      <alignment horizontal="center" vertical="center" wrapText="1"/>
    </xf>
    <xf numFmtId="14" fontId="109" fillId="0" borderId="10" xfId="0" applyNumberFormat="1" applyFont="1" applyBorder="1" applyAlignment="1">
      <alignment horizontal="center" vertical="center" wrapText="1"/>
    </xf>
    <xf numFmtId="3" fontId="42" fillId="0" borderId="0" xfId="0" applyNumberFormat="1" applyFont="1" applyBorder="1" applyAlignment="1">
      <alignment horizontal="center"/>
    </xf>
    <xf numFmtId="0" fontId="5" fillId="0" borderId="10" xfId="68" applyFont="1" applyBorder="1" applyAlignment="1">
      <alignment horizontal="right" vertical="center" wrapText="1"/>
      <protection/>
    </xf>
    <xf numFmtId="0" fontId="6" fillId="0" borderId="10" xfId="68" applyFont="1" applyBorder="1" applyAlignment="1">
      <alignment horizontal="right" vertical="center" wrapText="1"/>
      <protection/>
    </xf>
    <xf numFmtId="0" fontId="11" fillId="0" borderId="10" xfId="68" applyFont="1" applyBorder="1" applyAlignment="1">
      <alignment horizontal="right" vertical="center" wrapText="1"/>
      <protection/>
    </xf>
    <xf numFmtId="0" fontId="4" fillId="0" borderId="10" xfId="68" applyFont="1" applyBorder="1" applyAlignment="1">
      <alignment horizontal="right" vertical="center" wrapText="1"/>
      <protection/>
    </xf>
    <xf numFmtId="14" fontId="6" fillId="0" borderId="10" xfId="68" applyNumberFormat="1" applyFont="1" applyBorder="1" applyAlignment="1">
      <alignment horizontal="right" vertical="center" wrapText="1"/>
      <protection/>
    </xf>
    <xf numFmtId="3" fontId="110" fillId="0" borderId="10" xfId="45" applyNumberFormat="1" applyFont="1" applyBorder="1" applyAlignment="1">
      <alignment horizontal="center" vertical="center" wrapText="1"/>
    </xf>
    <xf numFmtId="14" fontId="6" fillId="0" borderId="10" xfId="68" applyNumberFormat="1" applyFont="1" applyBorder="1" applyAlignment="1">
      <alignment vertical="center"/>
      <protection/>
    </xf>
    <xf numFmtId="0" fontId="4" fillId="0" borderId="10" xfId="68" applyFont="1" applyBorder="1" applyAlignment="1">
      <alignment horizontal="center" vertical="center"/>
      <protection/>
    </xf>
    <xf numFmtId="0" fontId="6" fillId="0" borderId="10" xfId="68" applyFont="1" applyBorder="1" applyAlignment="1">
      <alignment wrapText="1"/>
      <protection/>
    </xf>
    <xf numFmtId="0" fontId="5" fillId="0" borderId="10" xfId="68" applyFont="1" applyBorder="1" applyAlignment="1">
      <alignment vertical="center" wrapText="1"/>
      <protection/>
    </xf>
    <xf numFmtId="0" fontId="5" fillId="0" borderId="10" xfId="68" applyFont="1" applyBorder="1" applyAlignment="1">
      <alignment vertical="center"/>
      <protection/>
    </xf>
    <xf numFmtId="0" fontId="5" fillId="0" borderId="20" xfId="68" applyFont="1" applyFill="1" applyBorder="1" applyAlignment="1">
      <alignment vertical="center" wrapText="1"/>
      <protection/>
    </xf>
    <xf numFmtId="2" fontId="4" fillId="0" borderId="0" xfId="68" applyNumberFormat="1" applyFont="1" applyAlignment="1">
      <alignment horizontal="center" vertical="center" wrapText="1"/>
      <protection/>
    </xf>
    <xf numFmtId="14" fontId="6" fillId="0" borderId="10" xfId="68" applyNumberFormat="1" applyFont="1" applyBorder="1" applyAlignment="1">
      <alignment horizontal="center" vertical="center"/>
      <protection/>
    </xf>
    <xf numFmtId="0" fontId="6" fillId="0" borderId="12" xfId="68" applyFont="1" applyBorder="1" applyAlignment="1">
      <alignment wrapText="1"/>
      <protection/>
    </xf>
    <xf numFmtId="0" fontId="6" fillId="0" borderId="12" xfId="68" applyFont="1" applyBorder="1" applyAlignment="1">
      <alignment vertical="center" wrapText="1"/>
      <protection/>
    </xf>
    <xf numFmtId="0" fontId="0" fillId="0" borderId="12" xfId="68" applyBorder="1">
      <alignment/>
      <protection/>
    </xf>
    <xf numFmtId="14" fontId="6" fillId="0" borderId="12" xfId="68" applyNumberFormat="1" applyFont="1" applyBorder="1" applyAlignment="1">
      <alignment horizontal="center" vertical="center"/>
      <protection/>
    </xf>
    <xf numFmtId="0" fontId="6" fillId="0" borderId="12" xfId="68" applyFont="1" applyBorder="1" applyAlignment="1">
      <alignment horizontal="center" vertical="center" wrapText="1"/>
      <protection/>
    </xf>
    <xf numFmtId="0" fontId="6" fillId="0" borderId="15" xfId="68" applyFont="1" applyBorder="1" applyAlignment="1">
      <alignment vertical="center" wrapText="1"/>
      <protection/>
    </xf>
    <xf numFmtId="0" fontId="0" fillId="0" borderId="15" xfId="68" applyFont="1" applyBorder="1">
      <alignment/>
      <protection/>
    </xf>
    <xf numFmtId="0" fontId="0" fillId="0" borderId="15" xfId="68" applyBorder="1">
      <alignment/>
      <protection/>
    </xf>
    <xf numFmtId="14" fontId="6" fillId="0" borderId="15" xfId="68" applyNumberFormat="1" applyFont="1" applyBorder="1" applyAlignment="1">
      <alignment horizontal="center" vertical="center"/>
      <protection/>
    </xf>
    <xf numFmtId="0" fontId="6" fillId="0" borderId="15" xfId="68" applyFont="1" applyBorder="1" applyAlignment="1">
      <alignment horizontal="center" vertical="center" wrapText="1"/>
      <protection/>
    </xf>
    <xf numFmtId="0" fontId="5" fillId="0" borderId="10" xfId="68" applyFont="1" applyFill="1" applyBorder="1" applyAlignment="1">
      <alignment vertical="center" wrapText="1"/>
      <protection/>
    </xf>
    <xf numFmtId="2" fontId="4" fillId="0" borderId="10" xfId="68" applyNumberFormat="1" applyFont="1" applyBorder="1" applyAlignment="1">
      <alignment horizontal="center" vertical="center" wrapText="1"/>
      <protection/>
    </xf>
    <xf numFmtId="0" fontId="0" fillId="0" borderId="10" xfId="68" applyFont="1" applyBorder="1" applyAlignment="1">
      <alignment horizontal="center"/>
      <protection/>
    </xf>
    <xf numFmtId="0" fontId="0" fillId="0" borderId="12" xfId="68" applyFont="1" applyBorder="1" applyAlignment="1">
      <alignment horizontal="center"/>
      <protection/>
    </xf>
    <xf numFmtId="0" fontId="0" fillId="0" borderId="15" xfId="68" applyFont="1" applyBorder="1" applyAlignment="1">
      <alignment horizontal="center"/>
      <protection/>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5" fillId="0" borderId="12" xfId="0" applyFont="1" applyBorder="1" applyAlignment="1">
      <alignment horizontal="center" vertical="center" wrapText="1"/>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0" fillId="0" borderId="11" xfId="0" applyBorder="1" applyAlignment="1">
      <alignment/>
    </xf>
    <xf numFmtId="0" fontId="1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xf>
    <xf numFmtId="0" fontId="12"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12" fillId="0" borderId="10" xfId="0" applyFont="1" applyBorder="1" applyAlignment="1">
      <alignment horizontal="left"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174" fontId="2" fillId="0" borderId="0" xfId="42" applyNumberFormat="1" applyFont="1" applyFill="1" applyBorder="1" applyAlignment="1">
      <alignment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1"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92" fillId="0" borderId="11" xfId="0" applyFont="1" applyBorder="1" applyAlignment="1">
      <alignment horizontal="right" vertical="center" wrapText="1"/>
    </xf>
    <xf numFmtId="0" fontId="92" fillId="0" borderId="17" xfId="0" applyFont="1" applyBorder="1" applyAlignment="1">
      <alignment horizontal="right" vertical="center" wrapText="1"/>
    </xf>
    <xf numFmtId="0" fontId="92" fillId="0" borderId="11" xfId="0" applyFont="1" applyBorder="1" applyAlignment="1">
      <alignment horizontal="center" vertical="center" wrapText="1"/>
    </xf>
    <xf numFmtId="0" fontId="92"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16" xfId="0" applyFont="1" applyBorder="1" applyAlignment="1">
      <alignment horizontal="lef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3"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69"/>
  <sheetViews>
    <sheetView tabSelected="1" workbookViewId="0" topLeftCell="A648">
      <selection activeCell="D660" sqref="D660"/>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5" t="s">
        <v>1107</v>
      </c>
      <c r="B1" s="75"/>
      <c r="C1" s="75"/>
      <c r="D1" s="75"/>
      <c r="E1" s="75"/>
      <c r="F1" s="76"/>
      <c r="G1" s="76"/>
      <c r="H1" s="76"/>
      <c r="I1" s="76"/>
      <c r="J1" s="76"/>
      <c r="K1" s="76"/>
      <c r="L1" s="76"/>
      <c r="M1" s="76"/>
      <c r="N1" s="76"/>
      <c r="O1" s="76"/>
      <c r="P1" s="77"/>
    </row>
    <row r="2" spans="1:16" ht="24.75" customHeight="1">
      <c r="A2" s="419" t="s">
        <v>539</v>
      </c>
      <c r="B2" s="421"/>
      <c r="C2" s="421"/>
      <c r="D2" s="421"/>
      <c r="E2" s="421"/>
      <c r="F2" s="421"/>
      <c r="G2" s="421"/>
      <c r="H2" s="421"/>
      <c r="I2" s="421"/>
      <c r="J2" s="421"/>
      <c r="K2" s="421"/>
      <c r="L2" s="421"/>
      <c r="M2" s="421"/>
      <c r="N2" s="421"/>
      <c r="O2" s="421"/>
      <c r="P2" s="77"/>
    </row>
    <row r="3" spans="1:16" ht="15.75" customHeight="1">
      <c r="A3" s="423" t="s">
        <v>588</v>
      </c>
      <c r="B3" s="423"/>
      <c r="C3" s="423"/>
      <c r="D3" s="423"/>
      <c r="E3" s="423"/>
      <c r="F3" s="423"/>
      <c r="G3" s="423"/>
      <c r="H3" s="423"/>
      <c r="I3" s="423"/>
      <c r="J3" s="423"/>
      <c r="K3" s="423"/>
      <c r="L3" s="423"/>
      <c r="M3" s="423"/>
      <c r="N3" s="423"/>
      <c r="O3" s="78"/>
      <c r="P3" s="77"/>
    </row>
    <row r="4" spans="1:117" s="2" customFormat="1" ht="18.75">
      <c r="A4" s="75"/>
      <c r="B4" s="419" t="s">
        <v>301</v>
      </c>
      <c r="C4" s="419"/>
      <c r="D4" s="419"/>
      <c r="E4" s="419"/>
      <c r="F4" s="419"/>
      <c r="G4" s="419"/>
      <c r="H4" s="419"/>
      <c r="I4" s="419"/>
      <c r="J4" s="419"/>
      <c r="K4" s="419"/>
      <c r="L4" s="419"/>
      <c r="M4" s="419"/>
      <c r="N4" s="419"/>
      <c r="O4" s="419"/>
      <c r="P4" s="79"/>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6"/>
      <c r="B5" s="418" t="s">
        <v>3344</v>
      </c>
      <c r="C5" s="419"/>
      <c r="D5" s="419"/>
      <c r="E5" s="419"/>
      <c r="F5" s="419"/>
      <c r="G5" s="419"/>
      <c r="H5" s="419"/>
      <c r="I5" s="419"/>
      <c r="J5" s="419"/>
      <c r="K5" s="419"/>
      <c r="L5" s="419"/>
      <c r="M5" s="419"/>
      <c r="N5" s="419"/>
      <c r="O5" s="419"/>
      <c r="P5" s="77"/>
    </row>
    <row r="6" spans="1:16" ht="18.75">
      <c r="A6" s="76"/>
      <c r="B6" s="78"/>
      <c r="C6" s="78"/>
      <c r="D6" s="78"/>
      <c r="E6" s="78"/>
      <c r="F6" s="78"/>
      <c r="G6" s="78"/>
      <c r="H6" s="78"/>
      <c r="I6" s="78"/>
      <c r="J6" s="78"/>
      <c r="K6" s="420" t="s">
        <v>1129</v>
      </c>
      <c r="L6" s="420"/>
      <c r="M6" s="420"/>
      <c r="N6" s="80"/>
      <c r="O6" s="80"/>
      <c r="P6" s="77"/>
    </row>
    <row r="7" spans="1:115" s="23" customFormat="1" ht="31.5" customHeight="1">
      <c r="A7" s="412" t="s">
        <v>303</v>
      </c>
      <c r="B7" s="412" t="s">
        <v>299</v>
      </c>
      <c r="C7" s="412" t="s">
        <v>298</v>
      </c>
      <c r="D7" s="412" t="s">
        <v>302</v>
      </c>
      <c r="E7" s="412" t="s">
        <v>300</v>
      </c>
      <c r="F7" s="412" t="s">
        <v>1483</v>
      </c>
      <c r="G7" s="412" t="s">
        <v>296</v>
      </c>
      <c r="H7" s="412"/>
      <c r="I7" s="412"/>
      <c r="J7" s="412"/>
      <c r="K7" s="412" t="s">
        <v>192</v>
      </c>
      <c r="L7" s="412" t="s">
        <v>1484</v>
      </c>
      <c r="M7" s="412" t="s">
        <v>297</v>
      </c>
      <c r="N7" s="77"/>
      <c r="O7" s="77"/>
      <c r="P7" s="77"/>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412"/>
      <c r="B8" s="412"/>
      <c r="C8" s="412"/>
      <c r="D8" s="412"/>
      <c r="E8" s="412"/>
      <c r="F8" s="412"/>
      <c r="G8" s="412" t="s">
        <v>461</v>
      </c>
      <c r="H8" s="412" t="s">
        <v>462</v>
      </c>
      <c r="I8" s="412"/>
      <c r="J8" s="412"/>
      <c r="K8" s="412"/>
      <c r="L8" s="412"/>
      <c r="M8" s="412"/>
      <c r="N8" s="77"/>
      <c r="O8" s="77"/>
      <c r="P8" s="77"/>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412"/>
      <c r="B9" s="412"/>
      <c r="C9" s="412"/>
      <c r="D9" s="412"/>
      <c r="E9" s="412"/>
      <c r="F9" s="412"/>
      <c r="G9" s="422"/>
      <c r="H9" s="3" t="s">
        <v>189</v>
      </c>
      <c r="I9" s="3" t="s">
        <v>190</v>
      </c>
      <c r="J9" s="3" t="s">
        <v>191</v>
      </c>
      <c r="K9" s="412"/>
      <c r="L9" s="412"/>
      <c r="M9" s="412"/>
      <c r="N9" s="77"/>
      <c r="O9" s="27"/>
      <c r="P9" s="7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1">
        <v>1</v>
      </c>
      <c r="B10" s="81">
        <v>2</v>
      </c>
      <c r="C10" s="81">
        <v>3</v>
      </c>
      <c r="D10" s="81">
        <v>4</v>
      </c>
      <c r="E10" s="81">
        <v>5</v>
      </c>
      <c r="F10" s="81">
        <v>6</v>
      </c>
      <c r="G10" s="81">
        <v>7</v>
      </c>
      <c r="H10" s="81">
        <v>8</v>
      </c>
      <c r="I10" s="81">
        <v>9</v>
      </c>
      <c r="J10" s="81">
        <v>10</v>
      </c>
      <c r="K10" s="81">
        <v>11</v>
      </c>
      <c r="L10" s="81">
        <v>12</v>
      </c>
      <c r="M10" s="81">
        <v>13</v>
      </c>
      <c r="N10" s="77"/>
      <c r="O10" s="77"/>
      <c r="P10" s="77"/>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1"/>
      <c r="B11" s="81" t="s">
        <v>1105</v>
      </c>
      <c r="C11" s="81"/>
      <c r="D11" s="81"/>
      <c r="E11" s="81"/>
      <c r="F11" s="129"/>
      <c r="G11" s="130"/>
      <c r="H11" s="81"/>
      <c r="I11" s="81"/>
      <c r="J11" s="81"/>
      <c r="K11" s="81"/>
      <c r="L11" s="81"/>
      <c r="M11" s="81"/>
      <c r="N11" s="77"/>
      <c r="O11" s="77"/>
      <c r="P11" s="77"/>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413" t="s">
        <v>176</v>
      </c>
      <c r="B12" s="414"/>
      <c r="C12" s="414"/>
      <c r="D12" s="414"/>
      <c r="E12" s="414"/>
      <c r="F12" s="414"/>
      <c r="G12" s="414"/>
      <c r="H12" s="414"/>
      <c r="I12" s="414"/>
      <c r="J12" s="414"/>
      <c r="K12" s="414"/>
      <c r="L12" s="414"/>
      <c r="M12" s="415"/>
      <c r="N12" s="77"/>
      <c r="O12" s="77" t="s">
        <v>873</v>
      </c>
      <c r="P12" s="77"/>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68.25" customHeight="1">
      <c r="A13" s="386">
        <v>1</v>
      </c>
      <c r="B13" s="387"/>
      <c r="C13" s="7" t="s">
        <v>664</v>
      </c>
      <c r="D13" s="68" t="s">
        <v>661</v>
      </c>
      <c r="E13" s="381" t="s">
        <v>663</v>
      </c>
      <c r="F13" s="381" t="s">
        <v>1145</v>
      </c>
      <c r="G13" s="103" t="s">
        <v>1163</v>
      </c>
      <c r="H13" s="69" t="s">
        <v>193</v>
      </c>
      <c r="I13" s="68"/>
      <c r="J13" s="68"/>
      <c r="K13" s="70">
        <v>43038</v>
      </c>
      <c r="L13" s="69" t="s">
        <v>662</v>
      </c>
      <c r="M13" s="68"/>
      <c r="N13" s="84"/>
      <c r="O13" s="29">
        <v>27200</v>
      </c>
      <c r="P13" s="101"/>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108" customHeight="1">
      <c r="A14" s="388"/>
      <c r="B14" s="389"/>
      <c r="C14" s="7" t="s">
        <v>805</v>
      </c>
      <c r="D14" s="68" t="s">
        <v>1143</v>
      </c>
      <c r="E14" s="382"/>
      <c r="F14" s="382"/>
      <c r="G14" s="103" t="s">
        <v>1770</v>
      </c>
      <c r="H14" s="68" t="s">
        <v>193</v>
      </c>
      <c r="I14" s="68"/>
      <c r="J14" s="68"/>
      <c r="K14" s="70">
        <v>43038</v>
      </c>
      <c r="L14" s="68" t="s">
        <v>1144</v>
      </c>
      <c r="M14" s="8"/>
      <c r="N14" s="84"/>
      <c r="O14" s="29">
        <v>50307</v>
      </c>
      <c r="P14" s="101"/>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88.5" customHeight="1">
      <c r="A15" s="378">
        <v>2</v>
      </c>
      <c r="B15" s="379"/>
      <c r="C15" s="7" t="s">
        <v>390</v>
      </c>
      <c r="D15" s="68" t="s">
        <v>709</v>
      </c>
      <c r="E15" s="68" t="s">
        <v>389</v>
      </c>
      <c r="F15" s="68" t="s">
        <v>388</v>
      </c>
      <c r="G15" s="103" t="s">
        <v>1160</v>
      </c>
      <c r="H15" s="68" t="s">
        <v>193</v>
      </c>
      <c r="I15" s="68"/>
      <c r="J15" s="68" t="s">
        <v>193</v>
      </c>
      <c r="K15" s="70">
        <v>42979</v>
      </c>
      <c r="L15" s="68" t="s">
        <v>710</v>
      </c>
      <c r="M15" s="82"/>
      <c r="N15" s="84"/>
      <c r="O15" s="29">
        <v>20000</v>
      </c>
      <c r="P15" s="101"/>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69.75" customHeight="1">
      <c r="A16" s="378">
        <v>3</v>
      </c>
      <c r="B16" s="379"/>
      <c r="C16" s="7" t="s">
        <v>42</v>
      </c>
      <c r="D16" s="68" t="s">
        <v>43</v>
      </c>
      <c r="E16" s="68" t="s">
        <v>931</v>
      </c>
      <c r="F16" s="68" t="s">
        <v>930</v>
      </c>
      <c r="G16" s="103" t="s">
        <v>466</v>
      </c>
      <c r="H16" s="68" t="s">
        <v>193</v>
      </c>
      <c r="I16" s="68"/>
      <c r="J16" s="68" t="s">
        <v>193</v>
      </c>
      <c r="K16" s="70">
        <v>42975</v>
      </c>
      <c r="L16" s="68" t="s">
        <v>44</v>
      </c>
      <c r="M16" s="82"/>
      <c r="N16" s="84"/>
      <c r="O16" s="29">
        <v>21200</v>
      </c>
      <c r="P16" s="10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97.5" customHeight="1">
      <c r="A17" s="378">
        <v>4</v>
      </c>
      <c r="B17" s="379"/>
      <c r="C17" s="7" t="s">
        <v>932</v>
      </c>
      <c r="D17" s="68" t="s">
        <v>284</v>
      </c>
      <c r="E17" s="68" t="s">
        <v>746</v>
      </c>
      <c r="F17" s="68" t="s">
        <v>286</v>
      </c>
      <c r="G17" s="103" t="s">
        <v>467</v>
      </c>
      <c r="H17" s="68" t="s">
        <v>193</v>
      </c>
      <c r="I17" s="68"/>
      <c r="J17" s="68"/>
      <c r="K17" s="70">
        <v>43074</v>
      </c>
      <c r="L17" s="68" t="s">
        <v>285</v>
      </c>
      <c r="M17" s="82"/>
      <c r="N17" s="84"/>
      <c r="O17" s="29">
        <v>28271</v>
      </c>
      <c r="P17" s="101"/>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60.75" customHeight="1">
      <c r="A18" s="386">
        <v>5</v>
      </c>
      <c r="B18" s="387"/>
      <c r="C18" s="404" t="s">
        <v>805</v>
      </c>
      <c r="D18" s="381" t="s">
        <v>287</v>
      </c>
      <c r="E18" s="381" t="s">
        <v>294</v>
      </c>
      <c r="F18" s="381" t="s">
        <v>289</v>
      </c>
      <c r="G18" s="406" t="s">
        <v>468</v>
      </c>
      <c r="H18" s="390" t="s">
        <v>193</v>
      </c>
      <c r="I18" s="381"/>
      <c r="J18" s="374"/>
      <c r="K18" s="384">
        <v>43038</v>
      </c>
      <c r="L18" s="381" t="s">
        <v>288</v>
      </c>
      <c r="M18" s="416"/>
      <c r="N18" s="84"/>
      <c r="O18" s="383">
        <v>40700</v>
      </c>
      <c r="P18" s="397"/>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5.25" customHeight="1">
      <c r="A19" s="388"/>
      <c r="B19" s="389"/>
      <c r="C19" s="405"/>
      <c r="D19" s="382"/>
      <c r="E19" s="382"/>
      <c r="F19" s="382"/>
      <c r="G19" s="407"/>
      <c r="H19" s="391"/>
      <c r="I19" s="382"/>
      <c r="J19" s="375"/>
      <c r="K19" s="385"/>
      <c r="L19" s="382"/>
      <c r="M19" s="417"/>
      <c r="N19" s="84"/>
      <c r="O19" s="383"/>
      <c r="P19" s="397"/>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63" customHeight="1">
      <c r="A20" s="378">
        <v>6</v>
      </c>
      <c r="B20" s="379"/>
      <c r="C20" s="9" t="s">
        <v>159</v>
      </c>
      <c r="D20" s="69" t="s">
        <v>160</v>
      </c>
      <c r="E20" s="69" t="s">
        <v>283</v>
      </c>
      <c r="F20" s="69" t="s">
        <v>158</v>
      </c>
      <c r="G20" s="104" t="s">
        <v>3057</v>
      </c>
      <c r="H20" s="69" t="s">
        <v>193</v>
      </c>
      <c r="I20" s="69"/>
      <c r="J20" s="68"/>
      <c r="K20" s="70">
        <v>42958</v>
      </c>
      <c r="L20" s="69" t="s">
        <v>157</v>
      </c>
      <c r="M20" s="8"/>
      <c r="N20" s="84"/>
      <c r="O20" s="29">
        <v>27462</v>
      </c>
      <c r="P20" s="10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51" customHeight="1">
      <c r="A21" s="378">
        <v>7</v>
      </c>
      <c r="B21" s="379"/>
      <c r="C21" s="9" t="s">
        <v>346</v>
      </c>
      <c r="D21" s="69" t="s">
        <v>347</v>
      </c>
      <c r="E21" s="69" t="s">
        <v>349</v>
      </c>
      <c r="F21" s="69" t="s">
        <v>348</v>
      </c>
      <c r="G21" s="104" t="s">
        <v>469</v>
      </c>
      <c r="H21" s="69" t="s">
        <v>193</v>
      </c>
      <c r="I21" s="69"/>
      <c r="J21" s="68"/>
      <c r="K21" s="70">
        <v>42884</v>
      </c>
      <c r="L21" s="69" t="s">
        <v>350</v>
      </c>
      <c r="M21" s="69"/>
      <c r="N21" s="84"/>
      <c r="O21" s="29">
        <v>112075</v>
      </c>
      <c r="P21" s="10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5.5" customHeight="1">
      <c r="A22" s="386">
        <v>8</v>
      </c>
      <c r="B22" s="387"/>
      <c r="C22" s="7" t="s">
        <v>130</v>
      </c>
      <c r="D22" s="68" t="s">
        <v>131</v>
      </c>
      <c r="E22" s="381" t="s">
        <v>134</v>
      </c>
      <c r="F22" s="381" t="s">
        <v>133</v>
      </c>
      <c r="G22" s="104" t="s">
        <v>240</v>
      </c>
      <c r="H22" s="69" t="s">
        <v>193</v>
      </c>
      <c r="I22" s="69"/>
      <c r="J22" s="68"/>
      <c r="K22" s="70">
        <v>42979</v>
      </c>
      <c r="L22" s="69" t="s">
        <v>132</v>
      </c>
      <c r="M22" s="82"/>
      <c r="N22" s="84"/>
      <c r="O22" s="29">
        <v>20050</v>
      </c>
      <c r="P22" s="10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4" customHeight="1">
      <c r="A23" s="430"/>
      <c r="B23" s="431"/>
      <c r="C23" s="7" t="s">
        <v>135</v>
      </c>
      <c r="D23" s="68" t="s">
        <v>131</v>
      </c>
      <c r="E23" s="394"/>
      <c r="F23" s="394"/>
      <c r="G23" s="104" t="s">
        <v>2563</v>
      </c>
      <c r="H23" s="69" t="s">
        <v>193</v>
      </c>
      <c r="I23" s="69"/>
      <c r="J23" s="68"/>
      <c r="K23" s="70">
        <v>42979</v>
      </c>
      <c r="L23" s="69" t="s">
        <v>136</v>
      </c>
      <c r="M23" s="17" t="s">
        <v>1391</v>
      </c>
      <c r="N23" s="84"/>
      <c r="O23" s="29">
        <v>11250</v>
      </c>
      <c r="P23" s="101"/>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2.5" customHeight="1">
      <c r="A24" s="388"/>
      <c r="B24" s="389"/>
      <c r="C24" s="10" t="s">
        <v>200</v>
      </c>
      <c r="D24" s="11" t="s">
        <v>424</v>
      </c>
      <c r="E24" s="382"/>
      <c r="F24" s="382"/>
      <c r="G24" s="105" t="s">
        <v>2564</v>
      </c>
      <c r="H24" s="68" t="s">
        <v>193</v>
      </c>
      <c r="I24" s="11"/>
      <c r="J24" s="11"/>
      <c r="K24" s="12">
        <v>42949</v>
      </c>
      <c r="L24" s="11" t="s">
        <v>425</v>
      </c>
      <c r="M24" s="11" t="s">
        <v>1392</v>
      </c>
      <c r="N24" s="84"/>
      <c r="O24" s="29">
        <v>8318</v>
      </c>
      <c r="P24" s="101"/>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4.75" customHeight="1">
      <c r="A25" s="386">
        <v>9</v>
      </c>
      <c r="B25" s="387"/>
      <c r="C25" s="376" t="s">
        <v>399</v>
      </c>
      <c r="D25" s="374" t="s">
        <v>396</v>
      </c>
      <c r="E25" s="381" t="s">
        <v>398</v>
      </c>
      <c r="F25" s="381" t="s">
        <v>397</v>
      </c>
      <c r="G25" s="406" t="s">
        <v>2565</v>
      </c>
      <c r="H25" s="381" t="s">
        <v>193</v>
      </c>
      <c r="I25" s="381"/>
      <c r="J25" s="374"/>
      <c r="K25" s="384">
        <v>43203</v>
      </c>
      <c r="L25" s="381" t="s">
        <v>437</v>
      </c>
      <c r="M25" s="392"/>
      <c r="N25" s="84"/>
      <c r="O25" s="380">
        <v>8475</v>
      </c>
      <c r="P25" s="397"/>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9.75" customHeight="1">
      <c r="A26" s="388"/>
      <c r="B26" s="389"/>
      <c r="C26" s="377"/>
      <c r="D26" s="375"/>
      <c r="E26" s="382"/>
      <c r="F26" s="382"/>
      <c r="G26" s="407"/>
      <c r="H26" s="382"/>
      <c r="I26" s="382"/>
      <c r="J26" s="375"/>
      <c r="K26" s="385"/>
      <c r="L26" s="382"/>
      <c r="M26" s="393"/>
      <c r="N26" s="84"/>
      <c r="O26" s="380"/>
      <c r="P26" s="397"/>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69" customHeight="1">
      <c r="A27" s="378">
        <v>10</v>
      </c>
      <c r="B27" s="379"/>
      <c r="C27" s="7" t="s">
        <v>438</v>
      </c>
      <c r="D27" s="68" t="s">
        <v>439</v>
      </c>
      <c r="E27" s="69" t="s">
        <v>1337</v>
      </c>
      <c r="F27" s="69" t="s">
        <v>1336</v>
      </c>
      <c r="G27" s="104" t="s">
        <v>683</v>
      </c>
      <c r="H27" s="69" t="s">
        <v>193</v>
      </c>
      <c r="I27" s="69"/>
      <c r="J27" s="68"/>
      <c r="K27" s="70">
        <v>42233</v>
      </c>
      <c r="L27" s="69" t="s">
        <v>293</v>
      </c>
      <c r="M27" s="69" t="s">
        <v>194</v>
      </c>
      <c r="N27" s="84"/>
      <c r="O27" s="29">
        <v>42871</v>
      </c>
      <c r="P27" s="101"/>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126.75" customHeight="1">
      <c r="A28" s="378">
        <v>11</v>
      </c>
      <c r="B28" s="379"/>
      <c r="C28" s="7" t="s">
        <v>695</v>
      </c>
      <c r="D28" s="68" t="s">
        <v>696</v>
      </c>
      <c r="E28" s="69" t="s">
        <v>626</v>
      </c>
      <c r="F28" s="69" t="s">
        <v>625</v>
      </c>
      <c r="G28" s="104" t="s">
        <v>1161</v>
      </c>
      <c r="H28" s="69" t="s">
        <v>193</v>
      </c>
      <c r="I28" s="69"/>
      <c r="J28" s="68"/>
      <c r="K28" s="70">
        <v>42233</v>
      </c>
      <c r="L28" s="69" t="s">
        <v>624</v>
      </c>
      <c r="M28" s="82"/>
      <c r="N28" s="84"/>
      <c r="O28" s="29">
        <v>12366</v>
      </c>
      <c r="P28" s="101"/>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75" customHeight="1">
      <c r="A29" s="378">
        <v>12</v>
      </c>
      <c r="B29" s="379"/>
      <c r="C29" s="7" t="s">
        <v>627</v>
      </c>
      <c r="D29" s="68" t="s">
        <v>628</v>
      </c>
      <c r="E29" s="69" t="s">
        <v>112</v>
      </c>
      <c r="F29" s="69" t="s">
        <v>111</v>
      </c>
      <c r="G29" s="104" t="s">
        <v>1162</v>
      </c>
      <c r="H29" s="69" t="s">
        <v>193</v>
      </c>
      <c r="I29" s="69"/>
      <c r="J29" s="68"/>
      <c r="K29" s="70">
        <v>42285</v>
      </c>
      <c r="L29" s="69" t="s">
        <v>1340</v>
      </c>
      <c r="M29" s="82"/>
      <c r="N29" s="84"/>
      <c r="O29" s="29">
        <v>600</v>
      </c>
      <c r="P29" s="101"/>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6.75" customHeight="1">
      <c r="A30" s="378">
        <v>13</v>
      </c>
      <c r="B30" s="379"/>
      <c r="C30" s="7" t="s">
        <v>113</v>
      </c>
      <c r="D30" s="68" t="s">
        <v>184</v>
      </c>
      <c r="E30" s="69" t="s">
        <v>152</v>
      </c>
      <c r="F30" s="69" t="s">
        <v>154</v>
      </c>
      <c r="G30" s="104" t="s">
        <v>629</v>
      </c>
      <c r="H30" s="69" t="s">
        <v>193</v>
      </c>
      <c r="I30" s="69"/>
      <c r="J30" s="68"/>
      <c r="K30" s="70">
        <v>43204</v>
      </c>
      <c r="L30" s="69" t="s">
        <v>153</v>
      </c>
      <c r="M30" s="13"/>
      <c r="N30" s="84"/>
      <c r="O30" s="29">
        <v>1176537</v>
      </c>
      <c r="P30" s="101"/>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7.75" customHeight="1">
      <c r="A31" s="378">
        <v>14</v>
      </c>
      <c r="B31" s="379"/>
      <c r="C31" s="7" t="s">
        <v>155</v>
      </c>
      <c r="D31" s="68" t="s">
        <v>156</v>
      </c>
      <c r="E31" s="69" t="s">
        <v>460</v>
      </c>
      <c r="F31" s="69" t="s">
        <v>651</v>
      </c>
      <c r="G31" s="103" t="s">
        <v>2660</v>
      </c>
      <c r="H31" s="69" t="s">
        <v>193</v>
      </c>
      <c r="I31" s="68"/>
      <c r="J31" s="68"/>
      <c r="K31" s="70">
        <v>43135</v>
      </c>
      <c r="L31" s="69" t="s">
        <v>652</v>
      </c>
      <c r="M31" s="8" t="s">
        <v>1377</v>
      </c>
      <c r="N31" s="84"/>
      <c r="O31" s="29">
        <v>13500</v>
      </c>
      <c r="P31" s="10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130.5" customHeight="1">
      <c r="A32" s="378">
        <v>15</v>
      </c>
      <c r="B32" s="379"/>
      <c r="C32" s="7" t="s">
        <v>463</v>
      </c>
      <c r="D32" s="68" t="s">
        <v>180</v>
      </c>
      <c r="E32" s="69" t="s">
        <v>650</v>
      </c>
      <c r="F32" s="69" t="s">
        <v>649</v>
      </c>
      <c r="G32" s="103" t="s">
        <v>999</v>
      </c>
      <c r="H32" s="69" t="s">
        <v>193</v>
      </c>
      <c r="I32" s="68"/>
      <c r="J32" s="68"/>
      <c r="K32" s="70">
        <v>42978</v>
      </c>
      <c r="L32" s="69" t="s">
        <v>648</v>
      </c>
      <c r="M32" s="82"/>
      <c r="N32" s="84"/>
      <c r="O32" s="29">
        <v>5350</v>
      </c>
      <c r="P32" s="59"/>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 customHeight="1">
      <c r="A33" s="378">
        <v>16</v>
      </c>
      <c r="B33" s="379"/>
      <c r="C33" s="7" t="s">
        <v>1154</v>
      </c>
      <c r="D33" s="68" t="s">
        <v>1155</v>
      </c>
      <c r="E33" s="68" t="s">
        <v>1156</v>
      </c>
      <c r="F33" s="68" t="s">
        <v>1157</v>
      </c>
      <c r="G33" s="105" t="s">
        <v>1159</v>
      </c>
      <c r="H33" s="68" t="s">
        <v>193</v>
      </c>
      <c r="I33" s="68"/>
      <c r="J33" s="68"/>
      <c r="K33" s="70">
        <v>43038</v>
      </c>
      <c r="L33" s="68" t="s">
        <v>1158</v>
      </c>
      <c r="M33" s="36"/>
      <c r="N33" s="84"/>
      <c r="O33" s="29">
        <v>30000</v>
      </c>
      <c r="P33" s="59" t="s">
        <v>1779</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39.75" customHeight="1">
      <c r="A34" s="378">
        <v>17</v>
      </c>
      <c r="B34" s="379"/>
      <c r="C34" s="14" t="s">
        <v>162</v>
      </c>
      <c r="D34" s="68" t="s">
        <v>163</v>
      </c>
      <c r="E34" s="68" t="s">
        <v>164</v>
      </c>
      <c r="F34" s="68" t="s">
        <v>165</v>
      </c>
      <c r="G34" s="105" t="s">
        <v>166</v>
      </c>
      <c r="H34" s="68" t="s">
        <v>193</v>
      </c>
      <c r="I34" s="68"/>
      <c r="J34" s="68"/>
      <c r="K34" s="68" t="s">
        <v>167</v>
      </c>
      <c r="L34" s="68" t="s">
        <v>168</v>
      </c>
      <c r="M34" s="68"/>
      <c r="N34" s="84"/>
      <c r="O34" s="29">
        <v>99000</v>
      </c>
      <c r="P34" s="101"/>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63.75" customHeight="1">
      <c r="A35" s="378">
        <v>18</v>
      </c>
      <c r="B35" s="379"/>
      <c r="C35" s="7" t="s">
        <v>616</v>
      </c>
      <c r="D35" s="11" t="s">
        <v>800</v>
      </c>
      <c r="E35" s="11" t="s">
        <v>1030</v>
      </c>
      <c r="F35" s="11" t="s">
        <v>1031</v>
      </c>
      <c r="G35" s="105" t="s">
        <v>1032</v>
      </c>
      <c r="H35" s="68" t="s">
        <v>193</v>
      </c>
      <c r="I35" s="11"/>
      <c r="J35" s="11"/>
      <c r="K35" s="12">
        <v>42961</v>
      </c>
      <c r="L35" s="11" t="s">
        <v>615</v>
      </c>
      <c r="M35" s="11"/>
      <c r="N35" s="84"/>
      <c r="O35" s="29">
        <v>34146</v>
      </c>
      <c r="P35" s="59"/>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131.25" customHeight="1">
      <c r="A36" s="378">
        <v>19</v>
      </c>
      <c r="B36" s="379"/>
      <c r="C36" s="7" t="s">
        <v>1485</v>
      </c>
      <c r="D36" s="11" t="s">
        <v>1486</v>
      </c>
      <c r="E36" s="11" t="s">
        <v>1487</v>
      </c>
      <c r="F36" s="11" t="s">
        <v>1488</v>
      </c>
      <c r="G36" s="106" t="s">
        <v>1491</v>
      </c>
      <c r="H36" s="68" t="s">
        <v>193</v>
      </c>
      <c r="I36" s="11"/>
      <c r="J36" s="11"/>
      <c r="K36" s="12" t="s">
        <v>1489</v>
      </c>
      <c r="L36" s="11" t="s">
        <v>1490</v>
      </c>
      <c r="M36" s="11"/>
      <c r="N36" s="19"/>
      <c r="O36" s="30">
        <v>95000</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6.5" customHeight="1">
      <c r="A37" s="378">
        <v>20</v>
      </c>
      <c r="B37" s="379"/>
      <c r="C37" s="7" t="s">
        <v>1485</v>
      </c>
      <c r="D37" s="11" t="s">
        <v>1486</v>
      </c>
      <c r="E37" s="11" t="s">
        <v>1487</v>
      </c>
      <c r="F37" s="11" t="s">
        <v>1492</v>
      </c>
      <c r="G37" s="106" t="s">
        <v>1532</v>
      </c>
      <c r="H37" s="68" t="s">
        <v>193</v>
      </c>
      <c r="I37" s="11"/>
      <c r="J37" s="11"/>
      <c r="K37" s="12" t="s">
        <v>1489</v>
      </c>
      <c r="L37" s="11" t="s">
        <v>1493</v>
      </c>
      <c r="M37" s="11"/>
      <c r="N37" s="19"/>
      <c r="O37" s="30">
        <v>90000</v>
      </c>
      <c r="P37" s="101"/>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78">
        <v>21</v>
      </c>
      <c r="B38" s="379"/>
      <c r="C38" s="7" t="s">
        <v>1485</v>
      </c>
      <c r="D38" s="11" t="s">
        <v>1486</v>
      </c>
      <c r="E38" s="11" t="s">
        <v>1487</v>
      </c>
      <c r="F38" s="11" t="s">
        <v>1494</v>
      </c>
      <c r="G38" s="106" t="s">
        <v>1495</v>
      </c>
      <c r="H38" s="68" t="s">
        <v>193</v>
      </c>
      <c r="I38" s="11"/>
      <c r="J38" s="11"/>
      <c r="K38" s="12" t="s">
        <v>1489</v>
      </c>
      <c r="L38" s="11" t="s">
        <v>1496</v>
      </c>
      <c r="M38" s="11"/>
      <c r="N38" s="19"/>
      <c r="O38" s="30">
        <v>35000</v>
      </c>
      <c r="P38" s="59">
        <f>SUM(O13:O38)</f>
        <v>2009678</v>
      </c>
      <c r="Q38" s="138" t="s">
        <v>2702</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17.75" customHeight="1">
      <c r="A39" s="378">
        <v>22</v>
      </c>
      <c r="B39" s="379"/>
      <c r="C39" s="7" t="s">
        <v>1786</v>
      </c>
      <c r="D39" s="11" t="s">
        <v>1787</v>
      </c>
      <c r="E39" s="69" t="s">
        <v>1788</v>
      </c>
      <c r="F39" s="11" t="s">
        <v>1789</v>
      </c>
      <c r="G39" s="106" t="s">
        <v>1790</v>
      </c>
      <c r="H39" s="68" t="s">
        <v>193</v>
      </c>
      <c r="I39" s="11"/>
      <c r="J39" s="11"/>
      <c r="K39" s="12">
        <v>43770</v>
      </c>
      <c r="L39" s="11" t="s">
        <v>1791</v>
      </c>
      <c r="M39" s="11"/>
      <c r="N39" s="19"/>
      <c r="O39" s="30">
        <v>1900</v>
      </c>
      <c r="P39" s="101"/>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78">
        <v>23</v>
      </c>
      <c r="B40" s="379"/>
      <c r="C40" s="7" t="s">
        <v>1885</v>
      </c>
      <c r="D40" s="11" t="s">
        <v>1886</v>
      </c>
      <c r="E40" s="69" t="s">
        <v>1887</v>
      </c>
      <c r="F40" s="11" t="s">
        <v>1888</v>
      </c>
      <c r="G40" s="106" t="s">
        <v>1889</v>
      </c>
      <c r="H40" s="68" t="s">
        <v>193</v>
      </c>
      <c r="I40" s="11"/>
      <c r="J40" s="11"/>
      <c r="K40" s="12">
        <v>43882</v>
      </c>
      <c r="L40" s="11" t="s">
        <v>1890</v>
      </c>
      <c r="M40" s="11"/>
      <c r="N40" s="19"/>
      <c r="O40" s="30">
        <v>230000</v>
      </c>
      <c r="P40" s="101"/>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72" customHeight="1">
      <c r="A41" s="378">
        <v>24</v>
      </c>
      <c r="B41" s="379"/>
      <c r="C41" s="7" t="s">
        <v>2673</v>
      </c>
      <c r="D41" s="11" t="s">
        <v>1886</v>
      </c>
      <c r="E41" s="69" t="s">
        <v>2674</v>
      </c>
      <c r="F41" s="11" t="s">
        <v>2675</v>
      </c>
      <c r="G41" s="106" t="s">
        <v>2676</v>
      </c>
      <c r="H41" s="68" t="s">
        <v>193</v>
      </c>
      <c r="I41" s="11"/>
      <c r="J41" s="11"/>
      <c r="K41" s="12">
        <v>44280</v>
      </c>
      <c r="L41" s="11" t="s">
        <v>2677</v>
      </c>
      <c r="M41" s="11"/>
      <c r="N41" s="19"/>
      <c r="O41" s="30">
        <v>30000</v>
      </c>
      <c r="P41" s="10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78">
        <v>25</v>
      </c>
      <c r="B42" s="379"/>
      <c r="C42" s="7" t="s">
        <v>2673</v>
      </c>
      <c r="D42" s="11" t="s">
        <v>1886</v>
      </c>
      <c r="E42" s="69" t="s">
        <v>2674</v>
      </c>
      <c r="F42" s="11" t="s">
        <v>2699</v>
      </c>
      <c r="G42" s="106" t="s">
        <v>2700</v>
      </c>
      <c r="H42" s="68" t="s">
        <v>193</v>
      </c>
      <c r="I42" s="11"/>
      <c r="J42" s="11"/>
      <c r="K42" s="12">
        <v>44305</v>
      </c>
      <c r="L42" s="11" t="s">
        <v>2701</v>
      </c>
      <c r="M42" s="11"/>
      <c r="N42" s="19"/>
      <c r="O42" s="30">
        <v>42000</v>
      </c>
      <c r="P42" s="101"/>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72" customHeight="1">
      <c r="A43" s="378">
        <v>26</v>
      </c>
      <c r="B43" s="379"/>
      <c r="C43" s="7" t="s">
        <v>3058</v>
      </c>
      <c r="D43" s="11" t="s">
        <v>1886</v>
      </c>
      <c r="E43" s="69" t="s">
        <v>3059</v>
      </c>
      <c r="F43" s="11" t="s">
        <v>3060</v>
      </c>
      <c r="G43" s="106" t="s">
        <v>3061</v>
      </c>
      <c r="H43" s="68" t="s">
        <v>193</v>
      </c>
      <c r="I43" s="11"/>
      <c r="J43" s="11"/>
      <c r="K43" s="12">
        <v>44371</v>
      </c>
      <c r="L43" s="11" t="s">
        <v>3062</v>
      </c>
      <c r="M43" s="11"/>
      <c r="N43" s="19"/>
      <c r="O43" s="30">
        <v>4903</v>
      </c>
      <c r="P43" s="10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69.75" customHeight="1">
      <c r="A44" s="378">
        <v>27</v>
      </c>
      <c r="B44" s="379"/>
      <c r="C44" s="7" t="s">
        <v>3058</v>
      </c>
      <c r="D44" s="11" t="s">
        <v>1886</v>
      </c>
      <c r="E44" s="69" t="s">
        <v>3059</v>
      </c>
      <c r="F44" s="11" t="s">
        <v>3345</v>
      </c>
      <c r="G44" s="106" t="s">
        <v>3346</v>
      </c>
      <c r="H44" s="68" t="s">
        <v>193</v>
      </c>
      <c r="I44" s="11"/>
      <c r="J44" s="11"/>
      <c r="K44" s="12">
        <v>44393</v>
      </c>
      <c r="L44" s="11" t="s">
        <v>3347</v>
      </c>
      <c r="M44" s="11"/>
      <c r="N44" s="19"/>
      <c r="O44" s="30">
        <v>135061</v>
      </c>
      <c r="P44" s="59">
        <f>SUM(O39:O44)</f>
        <v>443864</v>
      </c>
      <c r="Q44" s="139" t="s">
        <v>2703</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34" customFormat="1" ht="18.75" customHeight="1">
      <c r="A45" s="395"/>
      <c r="B45" s="396"/>
      <c r="C45" s="39" t="s">
        <v>3285</v>
      </c>
      <c r="D45" s="39"/>
      <c r="E45" s="39"/>
      <c r="F45" s="39"/>
      <c r="G45" s="40">
        <f>O45</f>
        <v>2453542</v>
      </c>
      <c r="H45" s="39"/>
      <c r="I45" s="39"/>
      <c r="J45" s="39"/>
      <c r="K45" s="39"/>
      <c r="L45" s="39"/>
      <c r="M45" s="37"/>
      <c r="N45" s="33"/>
      <c r="O45" s="20">
        <f>SUM(O13:O44)</f>
        <v>2453542</v>
      </c>
      <c r="P45" s="102">
        <f>P38+P44</f>
        <v>2453542</v>
      </c>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row>
    <row r="46" spans="1:115" s="23" customFormat="1" ht="21" customHeight="1">
      <c r="A46" s="356" t="s">
        <v>177</v>
      </c>
      <c r="B46" s="365"/>
      <c r="C46" s="365"/>
      <c r="D46" s="365"/>
      <c r="E46" s="365"/>
      <c r="F46" s="365"/>
      <c r="G46" s="365"/>
      <c r="H46" s="365"/>
      <c r="I46" s="365"/>
      <c r="J46" s="365"/>
      <c r="K46" s="365"/>
      <c r="L46" s="365"/>
      <c r="M46" s="365"/>
      <c r="N46" s="365"/>
      <c r="O46" s="28"/>
      <c r="P46" s="77"/>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58">
        <v>1</v>
      </c>
      <c r="B47" s="359"/>
      <c r="C47" s="7" t="s">
        <v>195</v>
      </c>
      <c r="D47" s="68" t="s">
        <v>196</v>
      </c>
      <c r="E47" s="69" t="s">
        <v>124</v>
      </c>
      <c r="F47" s="69" t="s">
        <v>125</v>
      </c>
      <c r="G47" s="103" t="s">
        <v>1003</v>
      </c>
      <c r="H47" s="69" t="s">
        <v>193</v>
      </c>
      <c r="I47" s="68"/>
      <c r="J47" s="68"/>
      <c r="K47" s="70">
        <v>42901</v>
      </c>
      <c r="L47" s="69" t="s">
        <v>126</v>
      </c>
      <c r="M47" s="82"/>
      <c r="N47" s="77"/>
      <c r="O47" s="28">
        <v>760000</v>
      </c>
      <c r="P47" s="7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58">
        <v>2</v>
      </c>
      <c r="B48" s="359"/>
      <c r="C48" s="7" t="s">
        <v>1574</v>
      </c>
      <c r="D48" s="68" t="s">
        <v>1575</v>
      </c>
      <c r="E48" s="69" t="s">
        <v>1576</v>
      </c>
      <c r="F48" s="69" t="s">
        <v>1540</v>
      </c>
      <c r="G48" s="103" t="s">
        <v>1577</v>
      </c>
      <c r="H48" s="69" t="s">
        <v>193</v>
      </c>
      <c r="I48" s="68"/>
      <c r="J48" s="68"/>
      <c r="K48" s="70">
        <v>43069</v>
      </c>
      <c r="L48" s="69" t="s">
        <v>1578</v>
      </c>
      <c r="M48" s="82"/>
      <c r="N48" s="77"/>
      <c r="O48" s="28">
        <v>50000</v>
      </c>
      <c r="P48" s="77"/>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58">
        <v>3</v>
      </c>
      <c r="B49" s="359"/>
      <c r="C49" s="7" t="s">
        <v>1579</v>
      </c>
      <c r="D49" s="68" t="s">
        <v>1580</v>
      </c>
      <c r="E49" s="69" t="s">
        <v>1581</v>
      </c>
      <c r="F49" s="69" t="s">
        <v>1582</v>
      </c>
      <c r="G49" s="107" t="s">
        <v>2603</v>
      </c>
      <c r="H49" s="69" t="s">
        <v>193</v>
      </c>
      <c r="I49" s="68"/>
      <c r="J49" s="68"/>
      <c r="K49" s="70">
        <v>43608</v>
      </c>
      <c r="L49" s="69" t="s">
        <v>1578</v>
      </c>
      <c r="M49" s="82"/>
      <c r="N49" s="77"/>
      <c r="O49" s="28">
        <v>1000</v>
      </c>
      <c r="P49" s="77"/>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3" customFormat="1" ht="53.25" customHeight="1">
      <c r="A50" s="358">
        <v>4</v>
      </c>
      <c r="B50" s="359"/>
      <c r="C50" s="7" t="s">
        <v>2738</v>
      </c>
      <c r="D50" s="68" t="s">
        <v>1580</v>
      </c>
      <c r="E50" s="69" t="s">
        <v>1581</v>
      </c>
      <c r="F50" s="69" t="s">
        <v>2739</v>
      </c>
      <c r="G50" s="107" t="s">
        <v>3216</v>
      </c>
      <c r="H50" s="69" t="s">
        <v>193</v>
      </c>
      <c r="I50" s="68"/>
      <c r="J50" s="68"/>
      <c r="K50" s="70">
        <v>44341</v>
      </c>
      <c r="L50" s="69" t="s">
        <v>2740</v>
      </c>
      <c r="M50" s="82"/>
      <c r="N50" s="77"/>
      <c r="O50" s="28">
        <v>17900</v>
      </c>
      <c r="P50" s="77"/>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15" s="21" customFormat="1" ht="23.25" customHeight="1">
      <c r="A51" s="356"/>
      <c r="B51" s="357"/>
      <c r="C51" s="44" t="s">
        <v>2771</v>
      </c>
      <c r="D51" s="44"/>
      <c r="E51" s="44"/>
      <c r="F51" s="44"/>
      <c r="G51" s="40">
        <f>O51</f>
        <v>828900</v>
      </c>
      <c r="H51" s="44"/>
      <c r="I51" s="44"/>
      <c r="J51" s="44"/>
      <c r="K51" s="44"/>
      <c r="L51" s="44"/>
      <c r="M51" s="44"/>
      <c r="N51" s="83"/>
      <c r="O51" s="20">
        <f>SUM(O47:O50)</f>
        <v>828900</v>
      </c>
      <c r="P51" s="77"/>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31" customFormat="1" ht="24.75" customHeight="1">
      <c r="A52" s="356" t="s">
        <v>658</v>
      </c>
      <c r="B52" s="365"/>
      <c r="C52" s="365"/>
      <c r="D52" s="365"/>
      <c r="E52" s="365"/>
      <c r="F52" s="365"/>
      <c r="G52" s="365"/>
      <c r="H52" s="365"/>
      <c r="I52" s="365"/>
      <c r="J52" s="365"/>
      <c r="K52" s="365"/>
      <c r="L52" s="365"/>
      <c r="M52" s="357"/>
      <c r="N52" s="79"/>
      <c r="O52" s="28"/>
      <c r="P52" s="79"/>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21" customFormat="1" ht="51" customHeight="1">
      <c r="A53" s="358">
        <v>1</v>
      </c>
      <c r="B53" s="359"/>
      <c r="C53" s="69" t="s">
        <v>40</v>
      </c>
      <c r="D53" s="69" t="s">
        <v>381</v>
      </c>
      <c r="E53" s="69" t="s">
        <v>149</v>
      </c>
      <c r="F53" s="69" t="s">
        <v>150</v>
      </c>
      <c r="G53" s="69" t="s">
        <v>2772</v>
      </c>
      <c r="H53" s="69" t="s">
        <v>127</v>
      </c>
      <c r="I53" s="69"/>
      <c r="J53" s="69"/>
      <c r="K53" s="71" t="s">
        <v>2461</v>
      </c>
      <c r="L53" s="69" t="s">
        <v>151</v>
      </c>
      <c r="M53" s="69" t="s">
        <v>1875</v>
      </c>
      <c r="N53" s="69" t="s">
        <v>1875</v>
      </c>
      <c r="O53" s="28">
        <v>8220</v>
      </c>
      <c r="P53" s="77"/>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45.75" customHeight="1">
      <c r="A54" s="358">
        <v>2</v>
      </c>
      <c r="B54" s="359"/>
      <c r="C54" s="69" t="s">
        <v>69</v>
      </c>
      <c r="D54" s="69" t="s">
        <v>41</v>
      </c>
      <c r="E54" s="69" t="s">
        <v>944</v>
      </c>
      <c r="F54" s="69" t="s">
        <v>589</v>
      </c>
      <c r="G54" s="69" t="s">
        <v>2773</v>
      </c>
      <c r="H54" s="69" t="s">
        <v>127</v>
      </c>
      <c r="I54" s="69"/>
      <c r="J54" s="69"/>
      <c r="K54" s="71" t="s">
        <v>834</v>
      </c>
      <c r="L54" s="69" t="s">
        <v>945</v>
      </c>
      <c r="M54" s="69" t="s">
        <v>1875</v>
      </c>
      <c r="N54" s="69" t="s">
        <v>1875</v>
      </c>
      <c r="O54" s="28">
        <v>39702</v>
      </c>
      <c r="P54" s="77"/>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66.75" customHeight="1">
      <c r="A55" s="358">
        <v>3</v>
      </c>
      <c r="B55" s="359"/>
      <c r="C55" s="69" t="s">
        <v>69</v>
      </c>
      <c r="D55" s="69" t="s">
        <v>41</v>
      </c>
      <c r="E55" s="69" t="s">
        <v>944</v>
      </c>
      <c r="F55" s="69" t="s">
        <v>946</v>
      </c>
      <c r="G55" s="152" t="s">
        <v>2774</v>
      </c>
      <c r="H55" s="69" t="s">
        <v>127</v>
      </c>
      <c r="I55" s="69"/>
      <c r="J55" s="69"/>
      <c r="K55" s="71" t="s">
        <v>834</v>
      </c>
      <c r="L55" s="69" t="s">
        <v>947</v>
      </c>
      <c r="M55" s="69" t="s">
        <v>1876</v>
      </c>
      <c r="N55" s="69" t="s">
        <v>1876</v>
      </c>
      <c r="O55" s="28">
        <v>157801</v>
      </c>
      <c r="P55" s="77"/>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5.5" customHeight="1">
      <c r="A56" s="358">
        <v>4</v>
      </c>
      <c r="B56" s="359"/>
      <c r="C56" s="69" t="s">
        <v>40</v>
      </c>
      <c r="D56" s="69" t="s">
        <v>381</v>
      </c>
      <c r="E56" s="69" t="s">
        <v>149</v>
      </c>
      <c r="F56" s="69" t="s">
        <v>948</v>
      </c>
      <c r="G56" s="153" t="s">
        <v>2775</v>
      </c>
      <c r="H56" s="69" t="s">
        <v>127</v>
      </c>
      <c r="I56" s="69"/>
      <c r="J56" s="69"/>
      <c r="K56" s="71" t="s">
        <v>2461</v>
      </c>
      <c r="L56" s="69" t="s">
        <v>949</v>
      </c>
      <c r="M56" s="69" t="s">
        <v>1876</v>
      </c>
      <c r="N56" s="69" t="s">
        <v>1876</v>
      </c>
      <c r="O56" s="28">
        <v>139203</v>
      </c>
      <c r="P56" s="77"/>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7" customHeight="1">
      <c r="A57" s="358">
        <v>5</v>
      </c>
      <c r="B57" s="359"/>
      <c r="C57" s="69" t="s">
        <v>869</v>
      </c>
      <c r="D57" s="69" t="s">
        <v>870</v>
      </c>
      <c r="E57" s="69" t="s">
        <v>333</v>
      </c>
      <c r="F57" s="69" t="s">
        <v>871</v>
      </c>
      <c r="G57" s="69" t="s">
        <v>2776</v>
      </c>
      <c r="H57" s="69" t="s">
        <v>127</v>
      </c>
      <c r="I57" s="69"/>
      <c r="J57" s="69"/>
      <c r="K57" s="71" t="s">
        <v>834</v>
      </c>
      <c r="L57" s="69" t="s">
        <v>872</v>
      </c>
      <c r="M57" s="69" t="s">
        <v>1876</v>
      </c>
      <c r="N57" s="69" t="s">
        <v>1876</v>
      </c>
      <c r="O57" s="28">
        <v>9000</v>
      </c>
      <c r="P57" s="77"/>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2.5" customHeight="1">
      <c r="A58" s="358">
        <v>6</v>
      </c>
      <c r="B58" s="359"/>
      <c r="C58" s="69" t="s">
        <v>40</v>
      </c>
      <c r="D58" s="69" t="s">
        <v>381</v>
      </c>
      <c r="E58" s="69" t="s">
        <v>149</v>
      </c>
      <c r="F58" s="69" t="s">
        <v>656</v>
      </c>
      <c r="G58" s="69" t="s">
        <v>2777</v>
      </c>
      <c r="H58" s="69" t="s">
        <v>127</v>
      </c>
      <c r="I58" s="69"/>
      <c r="J58" s="69"/>
      <c r="K58" s="71" t="s">
        <v>2461</v>
      </c>
      <c r="L58" s="69" t="s">
        <v>657</v>
      </c>
      <c r="M58" s="69" t="s">
        <v>1875</v>
      </c>
      <c r="N58" s="69" t="s">
        <v>1875</v>
      </c>
      <c r="O58" s="28">
        <v>200</v>
      </c>
      <c r="P58" s="77"/>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2.5" customHeight="1">
      <c r="A59" s="358">
        <v>7</v>
      </c>
      <c r="B59" s="359"/>
      <c r="C59" s="69" t="s">
        <v>1556</v>
      </c>
      <c r="D59" s="69" t="s">
        <v>1557</v>
      </c>
      <c r="E59" s="69" t="s">
        <v>1558</v>
      </c>
      <c r="F59" s="69" t="s">
        <v>1559</v>
      </c>
      <c r="G59" s="69" t="s">
        <v>2778</v>
      </c>
      <c r="H59" s="69" t="s">
        <v>193</v>
      </c>
      <c r="I59" s="69" t="s">
        <v>1875</v>
      </c>
      <c r="J59" s="69" t="s">
        <v>1875</v>
      </c>
      <c r="K59" s="71" t="s">
        <v>2250</v>
      </c>
      <c r="L59" s="69" t="s">
        <v>1560</v>
      </c>
      <c r="M59" s="69"/>
      <c r="N59" s="69"/>
      <c r="O59" s="28">
        <v>21000</v>
      </c>
      <c r="P59" s="77"/>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64.5" customHeight="1">
      <c r="A60" s="358">
        <v>8</v>
      </c>
      <c r="B60" s="359"/>
      <c r="C60" s="69" t="s">
        <v>1911</v>
      </c>
      <c r="D60" s="69" t="s">
        <v>1912</v>
      </c>
      <c r="E60" s="69" t="s">
        <v>1913</v>
      </c>
      <c r="F60" s="69" t="s">
        <v>1914</v>
      </c>
      <c r="G60" s="69" t="s">
        <v>2779</v>
      </c>
      <c r="H60" s="69" t="s">
        <v>127</v>
      </c>
      <c r="I60" s="69"/>
      <c r="J60" s="69"/>
      <c r="K60" s="71" t="s">
        <v>2503</v>
      </c>
      <c r="L60" s="69" t="s">
        <v>1915</v>
      </c>
      <c r="M60" s="69"/>
      <c r="N60" s="69"/>
      <c r="O60" s="28">
        <v>22000</v>
      </c>
      <c r="P60" s="77"/>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64.5" customHeight="1">
      <c r="A61" s="358">
        <v>9</v>
      </c>
      <c r="B61" s="359"/>
      <c r="C61" s="69" t="s">
        <v>1916</v>
      </c>
      <c r="D61" s="69" t="s">
        <v>1917</v>
      </c>
      <c r="E61" s="69" t="s">
        <v>1913</v>
      </c>
      <c r="F61" s="69" t="s">
        <v>1918</v>
      </c>
      <c r="G61" s="69" t="s">
        <v>2780</v>
      </c>
      <c r="H61" s="154" t="s">
        <v>127</v>
      </c>
      <c r="I61" s="1"/>
      <c r="J61" s="1"/>
      <c r="K61" s="71" t="s">
        <v>2503</v>
      </c>
      <c r="L61" s="69" t="s">
        <v>1919</v>
      </c>
      <c r="M61" s="69"/>
      <c r="N61" s="69"/>
      <c r="O61" s="28">
        <v>20000</v>
      </c>
      <c r="P61" s="77"/>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132" customFormat="1" ht="64.5" customHeight="1">
      <c r="A62" s="358">
        <v>10</v>
      </c>
      <c r="B62" s="359"/>
      <c r="C62" s="69" t="s">
        <v>2246</v>
      </c>
      <c r="D62" s="69" t="s">
        <v>2247</v>
      </c>
      <c r="E62" s="69" t="s">
        <v>2248</v>
      </c>
      <c r="F62" s="69" t="s">
        <v>2249</v>
      </c>
      <c r="G62" s="69" t="s">
        <v>2781</v>
      </c>
      <c r="H62" s="154" t="s">
        <v>127</v>
      </c>
      <c r="I62" s="1"/>
      <c r="J62" s="1"/>
      <c r="K62" s="71" t="s">
        <v>2250</v>
      </c>
      <c r="L62" s="69" t="s">
        <v>2251</v>
      </c>
      <c r="M62" s="69"/>
      <c r="N62" s="69"/>
      <c r="O62" s="28">
        <v>24000</v>
      </c>
      <c r="P62" s="77"/>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row>
    <row r="63" spans="1:115" s="132" customFormat="1" ht="138" customHeight="1">
      <c r="A63" s="358">
        <v>11</v>
      </c>
      <c r="B63" s="359"/>
      <c r="C63" s="69" t="s">
        <v>2745</v>
      </c>
      <c r="D63" s="69" t="s">
        <v>2746</v>
      </c>
      <c r="E63" s="69" t="s">
        <v>2747</v>
      </c>
      <c r="F63" s="69" t="s">
        <v>2748</v>
      </c>
      <c r="G63" s="155" t="s">
        <v>2749</v>
      </c>
      <c r="H63" s="154" t="s">
        <v>193</v>
      </c>
      <c r="I63" s="1"/>
      <c r="J63" s="1"/>
      <c r="K63" s="71">
        <v>44474</v>
      </c>
      <c r="L63" s="69" t="s">
        <v>2750</v>
      </c>
      <c r="M63" s="69"/>
      <c r="N63" s="69"/>
      <c r="O63" s="28">
        <v>9176</v>
      </c>
      <c r="P63" s="77"/>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row>
    <row r="64" spans="1:115" s="21" customFormat="1" ht="24" customHeight="1">
      <c r="A64" s="395"/>
      <c r="B64" s="396"/>
      <c r="C64" s="39" t="s">
        <v>3217</v>
      </c>
      <c r="D64" s="39"/>
      <c r="E64" s="39"/>
      <c r="F64" s="39"/>
      <c r="G64" s="40">
        <f>O64</f>
        <v>450302</v>
      </c>
      <c r="H64" s="39"/>
      <c r="I64" s="39"/>
      <c r="J64" s="39"/>
      <c r="K64" s="39"/>
      <c r="L64" s="39"/>
      <c r="M64" s="39"/>
      <c r="N64" s="83"/>
      <c r="O64" s="20">
        <f>SUM(O53:O63)</f>
        <v>450302</v>
      </c>
      <c r="P64" s="77"/>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row>
    <row r="65" spans="1:115" s="23" customFormat="1" ht="22.5" customHeight="1">
      <c r="A65" s="356" t="s">
        <v>489</v>
      </c>
      <c r="B65" s="365"/>
      <c r="C65" s="365"/>
      <c r="D65" s="365"/>
      <c r="E65" s="365"/>
      <c r="F65" s="365"/>
      <c r="G65" s="365"/>
      <c r="H65" s="365"/>
      <c r="I65" s="365"/>
      <c r="J65" s="365"/>
      <c r="K65" s="365"/>
      <c r="L65" s="365"/>
      <c r="M65" s="357"/>
      <c r="N65" s="77"/>
      <c r="O65" s="28"/>
      <c r="P65" s="77"/>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76.5" customHeight="1">
      <c r="A66" s="358">
        <v>1</v>
      </c>
      <c r="B66" s="359"/>
      <c r="C66" s="145" t="s">
        <v>45</v>
      </c>
      <c r="D66" s="140" t="s">
        <v>46</v>
      </c>
      <c r="E66" s="140" t="s">
        <v>47</v>
      </c>
      <c r="F66" s="140" t="s">
        <v>1629</v>
      </c>
      <c r="G66" s="141" t="s">
        <v>1630</v>
      </c>
      <c r="H66" s="140" t="s">
        <v>127</v>
      </c>
      <c r="I66" s="140"/>
      <c r="J66" s="140"/>
      <c r="K66" s="142" t="s">
        <v>1631</v>
      </c>
      <c r="L66" s="140" t="s">
        <v>172</v>
      </c>
      <c r="M66" s="82"/>
      <c r="N66" s="77"/>
      <c r="O66" s="28">
        <v>78917</v>
      </c>
      <c r="P66" s="77"/>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4.5" customHeight="1">
      <c r="A67" s="358">
        <v>2</v>
      </c>
      <c r="B67" s="359"/>
      <c r="C67" s="145" t="s">
        <v>1378</v>
      </c>
      <c r="D67" s="140" t="s">
        <v>48</v>
      </c>
      <c r="E67" s="140" t="s">
        <v>49</v>
      </c>
      <c r="F67" s="140" t="s">
        <v>1632</v>
      </c>
      <c r="G67" s="140" t="s">
        <v>50</v>
      </c>
      <c r="H67" s="140" t="s">
        <v>1379</v>
      </c>
      <c r="I67" s="140"/>
      <c r="J67" s="140"/>
      <c r="K67" s="142" t="s">
        <v>1633</v>
      </c>
      <c r="L67" s="140" t="s">
        <v>51</v>
      </c>
      <c r="M67" s="82"/>
      <c r="N67" s="77"/>
      <c r="O67" s="28">
        <v>1167599</v>
      </c>
      <c r="P67" s="77"/>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109.5" customHeight="1">
      <c r="A68" s="358">
        <v>3</v>
      </c>
      <c r="B68" s="359"/>
      <c r="C68" s="145" t="s">
        <v>875</v>
      </c>
      <c r="D68" s="140" t="s">
        <v>876</v>
      </c>
      <c r="E68" s="140" t="s">
        <v>877</v>
      </c>
      <c r="F68" s="140" t="s">
        <v>1634</v>
      </c>
      <c r="G68" s="144" t="s">
        <v>1591</v>
      </c>
      <c r="H68" s="140" t="s">
        <v>1380</v>
      </c>
      <c r="I68" s="140"/>
      <c r="J68" s="140"/>
      <c r="K68" s="142" t="s">
        <v>1936</v>
      </c>
      <c r="L68" s="140" t="s">
        <v>878</v>
      </c>
      <c r="M68" s="82"/>
      <c r="N68" s="77"/>
      <c r="O68" s="28">
        <v>121022</v>
      </c>
      <c r="P68" s="77"/>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69.75" customHeight="1">
      <c r="A69" s="358">
        <v>4</v>
      </c>
      <c r="B69" s="359"/>
      <c r="C69" s="145" t="s">
        <v>941</v>
      </c>
      <c r="D69" s="140" t="s">
        <v>876</v>
      </c>
      <c r="E69" s="140" t="s">
        <v>942</v>
      </c>
      <c r="F69" s="140" t="s">
        <v>1635</v>
      </c>
      <c r="G69" s="144" t="s">
        <v>1592</v>
      </c>
      <c r="H69" s="140" t="s">
        <v>1379</v>
      </c>
      <c r="I69" s="140"/>
      <c r="J69" s="140"/>
      <c r="K69" s="142">
        <v>43896</v>
      </c>
      <c r="L69" s="140" t="s">
        <v>943</v>
      </c>
      <c r="M69" s="82"/>
      <c r="N69" s="77"/>
      <c r="O69" s="28">
        <v>216331</v>
      </c>
      <c r="P69" s="77"/>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87" customHeight="1">
      <c r="A70" s="358">
        <v>5</v>
      </c>
      <c r="B70" s="359"/>
      <c r="C70" s="145" t="s">
        <v>1537</v>
      </c>
      <c r="D70" s="140" t="s">
        <v>1636</v>
      </c>
      <c r="E70" s="140" t="s">
        <v>1538</v>
      </c>
      <c r="F70" s="140" t="s">
        <v>1637</v>
      </c>
      <c r="G70" s="144" t="s">
        <v>1638</v>
      </c>
      <c r="H70" s="140" t="s">
        <v>127</v>
      </c>
      <c r="I70" s="140"/>
      <c r="J70" s="140"/>
      <c r="K70" s="143" t="s">
        <v>2741</v>
      </c>
      <c r="L70" s="140" t="s">
        <v>1539</v>
      </c>
      <c r="M70" s="82"/>
      <c r="N70" s="77"/>
      <c r="O70" s="28">
        <v>10272</v>
      </c>
      <c r="P70" s="77"/>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97.5" customHeight="1">
      <c r="A71" s="358">
        <v>6</v>
      </c>
      <c r="B71" s="359"/>
      <c r="C71" s="145" t="s">
        <v>1639</v>
      </c>
      <c r="D71" s="140" t="s">
        <v>1640</v>
      </c>
      <c r="E71" s="140" t="s">
        <v>1641</v>
      </c>
      <c r="F71" s="140" t="s">
        <v>1642</v>
      </c>
      <c r="G71" s="144" t="s">
        <v>1643</v>
      </c>
      <c r="H71" s="140" t="s">
        <v>193</v>
      </c>
      <c r="I71" s="140"/>
      <c r="J71" s="140"/>
      <c r="K71" s="142">
        <v>44029</v>
      </c>
      <c r="L71" s="140" t="s">
        <v>1644</v>
      </c>
      <c r="M71" s="82"/>
      <c r="N71" s="77"/>
      <c r="O71" s="28">
        <v>24233.75</v>
      </c>
      <c r="P71" s="77"/>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13.25" customHeight="1">
      <c r="A72" s="358">
        <v>7</v>
      </c>
      <c r="B72" s="359"/>
      <c r="C72" s="146" t="s">
        <v>1654</v>
      </c>
      <c r="D72" s="146" t="s">
        <v>1655</v>
      </c>
      <c r="E72" s="147" t="s">
        <v>1656</v>
      </c>
      <c r="F72" s="147" t="s">
        <v>1657</v>
      </c>
      <c r="G72" s="149" t="s">
        <v>1658</v>
      </c>
      <c r="H72" s="140" t="s">
        <v>193</v>
      </c>
      <c r="I72" s="140"/>
      <c r="J72" s="140"/>
      <c r="K72" s="142">
        <v>44221</v>
      </c>
      <c r="L72" s="140" t="s">
        <v>1659</v>
      </c>
      <c r="M72" s="69"/>
      <c r="N72" s="77"/>
      <c r="O72" s="28">
        <v>23810</v>
      </c>
      <c r="P72" s="77"/>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94.5" customHeight="1">
      <c r="A73" s="358">
        <v>8</v>
      </c>
      <c r="B73" s="359"/>
      <c r="C73" s="140" t="s">
        <v>1734</v>
      </c>
      <c r="D73" s="140" t="s">
        <v>1735</v>
      </c>
      <c r="E73" s="140" t="s">
        <v>1736</v>
      </c>
      <c r="F73" s="140" t="s">
        <v>1737</v>
      </c>
      <c r="G73" s="148" t="s">
        <v>1738</v>
      </c>
      <c r="H73" s="140" t="s">
        <v>193</v>
      </c>
      <c r="I73" s="140"/>
      <c r="J73" s="140"/>
      <c r="K73" s="143" t="s">
        <v>2609</v>
      </c>
      <c r="L73" s="140" t="s">
        <v>1739</v>
      </c>
      <c r="M73" s="69"/>
      <c r="N73" s="77"/>
      <c r="O73" s="28">
        <v>45000</v>
      </c>
      <c r="P73" s="77"/>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107.25" customHeight="1">
      <c r="A74" s="358">
        <v>9</v>
      </c>
      <c r="B74" s="359"/>
      <c r="C74" s="140" t="s">
        <v>2200</v>
      </c>
      <c r="D74" s="140" t="s">
        <v>2201</v>
      </c>
      <c r="E74" s="140" t="s">
        <v>2202</v>
      </c>
      <c r="F74" s="140" t="s">
        <v>2203</v>
      </c>
      <c r="G74" s="148" t="s">
        <v>2204</v>
      </c>
      <c r="H74" s="140" t="s">
        <v>193</v>
      </c>
      <c r="I74" s="140"/>
      <c r="J74" s="140"/>
      <c r="K74" s="143" t="s">
        <v>2205</v>
      </c>
      <c r="L74" s="140" t="s">
        <v>2206</v>
      </c>
      <c r="M74" s="69"/>
      <c r="N74" s="77"/>
      <c r="O74" s="28">
        <v>195745.223</v>
      </c>
      <c r="P74" s="77"/>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8.5" customHeight="1">
      <c r="A75" s="358">
        <v>10</v>
      </c>
      <c r="B75" s="359"/>
      <c r="C75" s="140" t="s">
        <v>2039</v>
      </c>
      <c r="D75" s="140" t="s">
        <v>2040</v>
      </c>
      <c r="E75" s="140" t="s">
        <v>2041</v>
      </c>
      <c r="F75" s="140" t="s">
        <v>2042</v>
      </c>
      <c r="G75" s="140" t="s">
        <v>2610</v>
      </c>
      <c r="H75" s="140" t="s">
        <v>2043</v>
      </c>
      <c r="I75" s="140"/>
      <c r="J75" s="140"/>
      <c r="K75" s="143" t="s">
        <v>2044</v>
      </c>
      <c r="L75" s="140" t="s">
        <v>2045</v>
      </c>
      <c r="M75" s="69"/>
      <c r="N75" s="77"/>
      <c r="O75" s="28"/>
      <c r="P75" s="77"/>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105" customHeight="1">
      <c r="A76" s="358">
        <v>11</v>
      </c>
      <c r="B76" s="359"/>
      <c r="C76" s="140" t="s">
        <v>1639</v>
      </c>
      <c r="D76" s="140" t="s">
        <v>1640</v>
      </c>
      <c r="E76" s="145" t="s">
        <v>2611</v>
      </c>
      <c r="F76" s="140" t="s">
        <v>2612</v>
      </c>
      <c r="G76" s="140" t="s">
        <v>2613</v>
      </c>
      <c r="H76" s="140" t="s">
        <v>193</v>
      </c>
      <c r="I76" s="140"/>
      <c r="J76" s="140"/>
      <c r="K76" s="143" t="s">
        <v>2614</v>
      </c>
      <c r="L76" s="140" t="s">
        <v>2615</v>
      </c>
      <c r="M76" s="69"/>
      <c r="N76" s="77"/>
      <c r="O76" s="28">
        <v>3475</v>
      </c>
      <c r="P76" s="77"/>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108" customHeight="1">
      <c r="A77" s="358">
        <v>12</v>
      </c>
      <c r="B77" s="359"/>
      <c r="C77" s="140" t="s">
        <v>2616</v>
      </c>
      <c r="D77" s="140" t="s">
        <v>1640</v>
      </c>
      <c r="E77" s="140" t="s">
        <v>2617</v>
      </c>
      <c r="F77" s="140" t="s">
        <v>2618</v>
      </c>
      <c r="G77" s="140" t="s">
        <v>2619</v>
      </c>
      <c r="H77" s="140" t="s">
        <v>2043</v>
      </c>
      <c r="I77" s="140"/>
      <c r="J77" s="140"/>
      <c r="K77" s="143" t="s">
        <v>2614</v>
      </c>
      <c r="L77" s="140" t="s">
        <v>2620</v>
      </c>
      <c r="M77" s="69"/>
      <c r="N77" s="77"/>
      <c r="O77" s="28">
        <v>12310</v>
      </c>
      <c r="P77" s="77"/>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1" customFormat="1" ht="19.5" customHeight="1">
      <c r="A78" s="432"/>
      <c r="B78" s="433"/>
      <c r="C78" s="39" t="s">
        <v>2742</v>
      </c>
      <c r="D78" s="39"/>
      <c r="E78" s="39"/>
      <c r="F78" s="39"/>
      <c r="G78" s="40">
        <f>O78</f>
        <v>1898714.973</v>
      </c>
      <c r="H78" s="39"/>
      <c r="I78" s="39"/>
      <c r="J78" s="39"/>
      <c r="K78" s="39"/>
      <c r="L78" s="39"/>
      <c r="M78" s="39"/>
      <c r="N78" s="83"/>
      <c r="O78" s="20">
        <f>SUM(O66:O77)</f>
        <v>1898714.973</v>
      </c>
      <c r="P78" s="77"/>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row>
    <row r="79" spans="1:115" s="23" customFormat="1" ht="19.5" customHeight="1">
      <c r="A79" s="356" t="s">
        <v>490</v>
      </c>
      <c r="B79" s="365"/>
      <c r="C79" s="365"/>
      <c r="D79" s="365"/>
      <c r="E79" s="365"/>
      <c r="F79" s="365"/>
      <c r="G79" s="365"/>
      <c r="H79" s="365"/>
      <c r="I79" s="365"/>
      <c r="J79" s="365"/>
      <c r="K79" s="365"/>
      <c r="L79" s="365"/>
      <c r="M79" s="357"/>
      <c r="N79" s="77"/>
      <c r="O79" s="28"/>
      <c r="P79" s="77"/>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60" customHeight="1">
      <c r="A80" s="368">
        <v>1</v>
      </c>
      <c r="B80" s="369"/>
      <c r="C80" s="68" t="s">
        <v>1294</v>
      </c>
      <c r="D80" s="68" t="s">
        <v>1295</v>
      </c>
      <c r="E80" s="68" t="s">
        <v>1296</v>
      </c>
      <c r="F80" s="68" t="s">
        <v>1297</v>
      </c>
      <c r="G80" s="178" t="s">
        <v>1298</v>
      </c>
      <c r="H80" s="61"/>
      <c r="I80" s="61"/>
      <c r="J80" s="61" t="s">
        <v>193</v>
      </c>
      <c r="K80" s="179">
        <v>42739</v>
      </c>
      <c r="L80" s="68" t="s">
        <v>1299</v>
      </c>
      <c r="M80" s="108"/>
      <c r="N80" s="180"/>
      <c r="O80" s="133">
        <v>20000</v>
      </c>
      <c r="P80" s="28"/>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49.5" customHeight="1">
      <c r="A81" s="368">
        <v>2</v>
      </c>
      <c r="B81" s="369"/>
      <c r="C81" s="68" t="s">
        <v>263</v>
      </c>
      <c r="D81" s="68" t="s">
        <v>264</v>
      </c>
      <c r="E81" s="68" t="s">
        <v>265</v>
      </c>
      <c r="F81" s="181" t="s">
        <v>266</v>
      </c>
      <c r="G81" s="178" t="s">
        <v>267</v>
      </c>
      <c r="H81" s="61" t="s">
        <v>193</v>
      </c>
      <c r="I81" s="61"/>
      <c r="J81" s="61"/>
      <c r="K81" s="179">
        <v>42902</v>
      </c>
      <c r="L81" s="68" t="s">
        <v>268</v>
      </c>
      <c r="M81" s="108"/>
      <c r="N81" s="180"/>
      <c r="O81" s="133">
        <v>3500</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55.5" customHeight="1">
      <c r="A82" s="368">
        <v>3</v>
      </c>
      <c r="B82" s="369"/>
      <c r="C82" s="68" t="s">
        <v>269</v>
      </c>
      <c r="D82" s="68" t="s">
        <v>270</v>
      </c>
      <c r="E82" s="68" t="s">
        <v>271</v>
      </c>
      <c r="F82" s="68" t="s">
        <v>272</v>
      </c>
      <c r="G82" s="178" t="s">
        <v>273</v>
      </c>
      <c r="H82" s="61" t="s">
        <v>193</v>
      </c>
      <c r="I82" s="61"/>
      <c r="J82" s="61"/>
      <c r="K82" s="179">
        <v>42725</v>
      </c>
      <c r="L82" s="68" t="s">
        <v>274</v>
      </c>
      <c r="M82" s="108"/>
      <c r="N82" s="180"/>
      <c r="O82" s="133">
        <v>2863</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1.75" customHeight="1">
      <c r="A83" s="368">
        <v>4</v>
      </c>
      <c r="B83" s="369"/>
      <c r="C83" s="68" t="s">
        <v>269</v>
      </c>
      <c r="D83" s="68" t="s">
        <v>270</v>
      </c>
      <c r="E83" s="68" t="s">
        <v>271</v>
      </c>
      <c r="F83" s="68" t="s">
        <v>275</v>
      </c>
      <c r="G83" s="182" t="s">
        <v>276</v>
      </c>
      <c r="H83" s="61" t="s">
        <v>193</v>
      </c>
      <c r="I83" s="61"/>
      <c r="J83" s="61"/>
      <c r="K83" s="179">
        <v>42725</v>
      </c>
      <c r="L83" s="68" t="s">
        <v>277</v>
      </c>
      <c r="M83" s="108"/>
      <c r="N83" s="180"/>
      <c r="O83" s="133">
        <v>3817</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49.5" customHeight="1">
      <c r="A84" s="368">
        <v>5</v>
      </c>
      <c r="B84" s="369"/>
      <c r="C84" s="68" t="s">
        <v>269</v>
      </c>
      <c r="D84" s="68" t="s">
        <v>270</v>
      </c>
      <c r="E84" s="68" t="s">
        <v>271</v>
      </c>
      <c r="F84" s="68" t="s">
        <v>278</v>
      </c>
      <c r="G84" s="182" t="s">
        <v>279</v>
      </c>
      <c r="H84" s="61" t="s">
        <v>193</v>
      </c>
      <c r="I84" s="61"/>
      <c r="J84" s="61"/>
      <c r="K84" s="179">
        <v>42725</v>
      </c>
      <c r="L84" s="68" t="s">
        <v>280</v>
      </c>
      <c r="M84" s="108"/>
      <c r="N84" s="180"/>
      <c r="O84" s="133">
        <v>1527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2.5" customHeight="1">
      <c r="A85" s="368">
        <v>6</v>
      </c>
      <c r="B85" s="369"/>
      <c r="C85" s="68" t="s">
        <v>269</v>
      </c>
      <c r="D85" s="68" t="s">
        <v>270</v>
      </c>
      <c r="E85" s="68" t="s">
        <v>271</v>
      </c>
      <c r="F85" s="68" t="s">
        <v>281</v>
      </c>
      <c r="G85" s="182" t="s">
        <v>282</v>
      </c>
      <c r="H85" s="61" t="s">
        <v>193</v>
      </c>
      <c r="I85" s="61"/>
      <c r="J85" s="61"/>
      <c r="K85" s="179">
        <v>42725</v>
      </c>
      <c r="L85" s="68" t="s">
        <v>309</v>
      </c>
      <c r="M85" s="108"/>
      <c r="N85" s="180"/>
      <c r="O85" s="133">
        <v>15267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4" customHeight="1">
      <c r="A86" s="368">
        <v>7</v>
      </c>
      <c r="B86" s="369"/>
      <c r="C86" s="68" t="s">
        <v>269</v>
      </c>
      <c r="D86" s="68" t="s">
        <v>270</v>
      </c>
      <c r="E86" s="68" t="s">
        <v>271</v>
      </c>
      <c r="F86" s="68" t="s">
        <v>310</v>
      </c>
      <c r="G86" s="182" t="s">
        <v>311</v>
      </c>
      <c r="H86" s="61" t="s">
        <v>193</v>
      </c>
      <c r="I86" s="61"/>
      <c r="J86" s="61"/>
      <c r="K86" s="179">
        <v>42725</v>
      </c>
      <c r="L86" s="68" t="s">
        <v>312</v>
      </c>
      <c r="M86" s="108"/>
      <c r="N86" s="180"/>
      <c r="O86" s="133">
        <v>4771</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67.5" customHeight="1">
      <c r="A87" s="368">
        <v>8</v>
      </c>
      <c r="B87" s="369"/>
      <c r="C87" s="183" t="s">
        <v>269</v>
      </c>
      <c r="D87" s="68" t="s">
        <v>270</v>
      </c>
      <c r="E87" s="68" t="s">
        <v>271</v>
      </c>
      <c r="F87" s="183" t="s">
        <v>313</v>
      </c>
      <c r="G87" s="182" t="s">
        <v>311</v>
      </c>
      <c r="H87" s="61" t="s">
        <v>193</v>
      </c>
      <c r="I87" s="61"/>
      <c r="J87" s="61"/>
      <c r="K87" s="179">
        <v>42725</v>
      </c>
      <c r="L87" s="68" t="s">
        <v>314</v>
      </c>
      <c r="M87" s="108"/>
      <c r="N87" s="180"/>
      <c r="O87" s="133">
        <v>4771</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1" customHeight="1">
      <c r="A88" s="368">
        <v>9</v>
      </c>
      <c r="B88" s="369"/>
      <c r="C88" s="184" t="s">
        <v>315</v>
      </c>
      <c r="D88" s="68" t="s">
        <v>316</v>
      </c>
      <c r="E88" s="68" t="s">
        <v>1114</v>
      </c>
      <c r="F88" s="183" t="s">
        <v>1115</v>
      </c>
      <c r="G88" s="182" t="s">
        <v>1116</v>
      </c>
      <c r="H88" s="61" t="s">
        <v>193</v>
      </c>
      <c r="I88" s="108"/>
      <c r="J88" s="108"/>
      <c r="K88" s="179">
        <v>42714</v>
      </c>
      <c r="L88" s="68" t="s">
        <v>1117</v>
      </c>
      <c r="M88" s="108"/>
      <c r="N88" s="180"/>
      <c r="O88" s="133">
        <v>31050</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1.5" customHeight="1">
      <c r="A89" s="368">
        <v>10</v>
      </c>
      <c r="B89" s="369"/>
      <c r="C89" s="69" t="s">
        <v>1118</v>
      </c>
      <c r="D89" s="69" t="s">
        <v>1130</v>
      </c>
      <c r="E89" s="69" t="s">
        <v>1131</v>
      </c>
      <c r="F89" s="69" t="s">
        <v>1132</v>
      </c>
      <c r="G89" s="69" t="s">
        <v>1133</v>
      </c>
      <c r="H89" s="69" t="s">
        <v>193</v>
      </c>
      <c r="I89" s="69"/>
      <c r="J89" s="69"/>
      <c r="K89" s="71" t="s">
        <v>1134</v>
      </c>
      <c r="L89" s="69" t="s">
        <v>690</v>
      </c>
      <c r="M89" s="185"/>
      <c r="N89" s="180"/>
      <c r="O89" s="133">
        <v>22300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6.75" customHeight="1">
      <c r="A90" s="368">
        <v>11</v>
      </c>
      <c r="B90" s="369"/>
      <c r="C90" s="183" t="s">
        <v>691</v>
      </c>
      <c r="D90" s="68" t="s">
        <v>692</v>
      </c>
      <c r="E90" s="68" t="s">
        <v>693</v>
      </c>
      <c r="F90" s="183" t="s">
        <v>694</v>
      </c>
      <c r="G90" s="182" t="s">
        <v>327</v>
      </c>
      <c r="H90" s="61" t="s">
        <v>193</v>
      </c>
      <c r="I90" s="61"/>
      <c r="J90" s="61" t="s">
        <v>193</v>
      </c>
      <c r="K90" s="179">
        <v>42740</v>
      </c>
      <c r="L90" s="68" t="s">
        <v>328</v>
      </c>
      <c r="M90" s="108"/>
      <c r="N90" s="180"/>
      <c r="O90" s="186">
        <v>38000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3.75" customHeight="1">
      <c r="A91" s="368">
        <v>12</v>
      </c>
      <c r="B91" s="369"/>
      <c r="C91" s="187" t="s">
        <v>691</v>
      </c>
      <c r="D91" s="187" t="s">
        <v>692</v>
      </c>
      <c r="E91" s="187" t="s">
        <v>510</v>
      </c>
      <c r="F91" s="187" t="s">
        <v>511</v>
      </c>
      <c r="G91" s="187" t="s">
        <v>512</v>
      </c>
      <c r="H91" s="187" t="s">
        <v>193</v>
      </c>
      <c r="I91" s="187"/>
      <c r="J91" s="187" t="s">
        <v>193</v>
      </c>
      <c r="K91" s="188">
        <v>42740</v>
      </c>
      <c r="L91" s="187" t="s">
        <v>513</v>
      </c>
      <c r="M91" s="108"/>
      <c r="N91" s="180"/>
      <c r="O91" s="133">
        <v>65000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7.5" customHeight="1">
      <c r="A92" s="368">
        <v>13</v>
      </c>
      <c r="B92" s="369"/>
      <c r="C92" s="187" t="s">
        <v>2504</v>
      </c>
      <c r="D92" s="187" t="s">
        <v>2505</v>
      </c>
      <c r="E92" s="187" t="s">
        <v>2506</v>
      </c>
      <c r="F92" s="187" t="s">
        <v>2507</v>
      </c>
      <c r="G92" s="187" t="s">
        <v>2508</v>
      </c>
      <c r="H92" s="187" t="s">
        <v>193</v>
      </c>
      <c r="I92" s="187"/>
      <c r="J92" s="187"/>
      <c r="K92" s="188">
        <v>44071</v>
      </c>
      <c r="L92" s="187" t="s">
        <v>2509</v>
      </c>
      <c r="M92" s="189"/>
      <c r="N92" s="180"/>
      <c r="O92" s="133">
        <v>78928</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56.25" customHeight="1">
      <c r="A93" s="368">
        <v>14</v>
      </c>
      <c r="B93" s="369"/>
      <c r="C93" s="187" t="s">
        <v>514</v>
      </c>
      <c r="D93" s="187" t="s">
        <v>515</v>
      </c>
      <c r="E93" s="187" t="s">
        <v>935</v>
      </c>
      <c r="F93" s="187" t="s">
        <v>936</v>
      </c>
      <c r="G93" s="187" t="s">
        <v>2570</v>
      </c>
      <c r="H93" s="187" t="s">
        <v>193</v>
      </c>
      <c r="I93" s="187"/>
      <c r="J93" s="187"/>
      <c r="K93" s="188">
        <v>42866</v>
      </c>
      <c r="L93" s="187" t="s">
        <v>1999</v>
      </c>
      <c r="M93" s="189"/>
      <c r="N93" s="180"/>
      <c r="O93" s="133">
        <v>49000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2.25" customHeight="1">
      <c r="A94" s="368">
        <v>15</v>
      </c>
      <c r="B94" s="369"/>
      <c r="C94" s="69" t="s">
        <v>937</v>
      </c>
      <c r="D94" s="69" t="s">
        <v>938</v>
      </c>
      <c r="E94" s="69" t="s">
        <v>939</v>
      </c>
      <c r="F94" s="69" t="s">
        <v>940</v>
      </c>
      <c r="G94" s="69" t="s">
        <v>752</v>
      </c>
      <c r="H94" s="69" t="s">
        <v>193</v>
      </c>
      <c r="I94" s="69"/>
      <c r="J94" s="69"/>
      <c r="K94" s="71">
        <v>42907</v>
      </c>
      <c r="L94" s="69" t="s">
        <v>753</v>
      </c>
      <c r="M94" s="189"/>
      <c r="N94" s="180"/>
      <c r="O94" s="133">
        <v>374191</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7.5" customHeight="1">
      <c r="A95" s="368">
        <v>16</v>
      </c>
      <c r="B95" s="369"/>
      <c r="C95" s="187" t="s">
        <v>754</v>
      </c>
      <c r="D95" s="187" t="s">
        <v>755</v>
      </c>
      <c r="E95" s="187" t="s">
        <v>756</v>
      </c>
      <c r="F95" s="187" t="s">
        <v>757</v>
      </c>
      <c r="G95" s="187" t="s">
        <v>758</v>
      </c>
      <c r="H95" s="187" t="s">
        <v>193</v>
      </c>
      <c r="I95" s="187"/>
      <c r="J95" s="187"/>
      <c r="K95" s="188">
        <v>42930</v>
      </c>
      <c r="L95" s="187" t="s">
        <v>759</v>
      </c>
      <c r="M95" s="187"/>
      <c r="N95" s="180"/>
      <c r="O95" s="133">
        <v>4000</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3.75" customHeight="1">
      <c r="A96" s="368">
        <v>17</v>
      </c>
      <c r="B96" s="369"/>
      <c r="C96" s="183" t="s">
        <v>760</v>
      </c>
      <c r="D96" s="68" t="s">
        <v>761</v>
      </c>
      <c r="E96" s="68" t="s">
        <v>762</v>
      </c>
      <c r="F96" s="183" t="s">
        <v>763</v>
      </c>
      <c r="G96" s="182" t="s">
        <v>764</v>
      </c>
      <c r="H96" s="61" t="s">
        <v>193</v>
      </c>
      <c r="I96" s="177"/>
      <c r="J96" s="177"/>
      <c r="K96" s="188">
        <v>42786</v>
      </c>
      <c r="L96" s="187" t="s">
        <v>765</v>
      </c>
      <c r="M96" s="187"/>
      <c r="N96" s="180"/>
      <c r="O96" s="133">
        <v>228369</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89.25" customHeight="1">
      <c r="A97" s="368">
        <v>18</v>
      </c>
      <c r="B97" s="369"/>
      <c r="C97" s="69" t="s">
        <v>760</v>
      </c>
      <c r="D97" s="69" t="s">
        <v>761</v>
      </c>
      <c r="E97" s="69" t="s">
        <v>762</v>
      </c>
      <c r="F97" s="69" t="s">
        <v>766</v>
      </c>
      <c r="G97" s="69" t="s">
        <v>767</v>
      </c>
      <c r="H97" s="69" t="s">
        <v>193</v>
      </c>
      <c r="I97" s="69"/>
      <c r="J97" s="69"/>
      <c r="K97" s="71">
        <v>42786</v>
      </c>
      <c r="L97" s="69" t="s">
        <v>768</v>
      </c>
      <c r="M97" s="190"/>
      <c r="N97" s="180"/>
      <c r="O97" s="133">
        <v>29154</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76.5" customHeight="1">
      <c r="A98" s="368">
        <v>19</v>
      </c>
      <c r="B98" s="369"/>
      <c r="C98" s="68" t="s">
        <v>760</v>
      </c>
      <c r="D98" s="68" t="s">
        <v>761</v>
      </c>
      <c r="E98" s="68" t="s">
        <v>762</v>
      </c>
      <c r="F98" s="68" t="s">
        <v>769</v>
      </c>
      <c r="G98" s="68" t="s">
        <v>770</v>
      </c>
      <c r="H98" s="68" t="s">
        <v>193</v>
      </c>
      <c r="I98" s="190"/>
      <c r="J98" s="190"/>
      <c r="K98" s="70">
        <v>42786</v>
      </c>
      <c r="L98" s="68" t="s">
        <v>771</v>
      </c>
      <c r="M98" s="190"/>
      <c r="N98" s="180"/>
      <c r="O98" s="133">
        <v>60251</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138.75" customHeight="1">
      <c r="A99" s="368">
        <v>20</v>
      </c>
      <c r="B99" s="369"/>
      <c r="C99" s="69" t="s">
        <v>760</v>
      </c>
      <c r="D99" s="69" t="s">
        <v>761</v>
      </c>
      <c r="E99" s="69" t="s">
        <v>772</v>
      </c>
      <c r="F99" s="69" t="s">
        <v>773</v>
      </c>
      <c r="G99" s="69" t="s">
        <v>774</v>
      </c>
      <c r="H99" s="69" t="s">
        <v>193</v>
      </c>
      <c r="I99" s="69"/>
      <c r="J99" s="69"/>
      <c r="K99" s="71">
        <v>42786</v>
      </c>
      <c r="L99" s="69" t="s">
        <v>775</v>
      </c>
      <c r="M99" s="190"/>
      <c r="N99" s="180"/>
      <c r="O99" s="133">
        <v>45674</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119.25" customHeight="1">
      <c r="A100" s="368">
        <v>21</v>
      </c>
      <c r="B100" s="369"/>
      <c r="C100" s="69" t="s">
        <v>776</v>
      </c>
      <c r="D100" s="69" t="s">
        <v>777</v>
      </c>
      <c r="E100" s="69" t="s">
        <v>778</v>
      </c>
      <c r="F100" s="69" t="s">
        <v>779</v>
      </c>
      <c r="G100" s="69" t="s">
        <v>780</v>
      </c>
      <c r="H100" s="69" t="s">
        <v>193</v>
      </c>
      <c r="I100" s="69"/>
      <c r="J100" s="69" t="s">
        <v>193</v>
      </c>
      <c r="K100" s="71">
        <v>42919</v>
      </c>
      <c r="L100" s="69" t="s">
        <v>781</v>
      </c>
      <c r="M100" s="190"/>
      <c r="N100" s="180"/>
      <c r="O100" s="133">
        <v>280000</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89.25" customHeight="1">
      <c r="A101" s="368">
        <v>22</v>
      </c>
      <c r="B101" s="369"/>
      <c r="C101" s="69" t="s">
        <v>760</v>
      </c>
      <c r="D101" s="69" t="s">
        <v>761</v>
      </c>
      <c r="E101" s="69" t="s">
        <v>762</v>
      </c>
      <c r="F101" s="69" t="s">
        <v>782</v>
      </c>
      <c r="G101" s="69" t="s">
        <v>72</v>
      </c>
      <c r="H101" s="69" t="s">
        <v>193</v>
      </c>
      <c r="I101" s="69"/>
      <c r="J101" s="69"/>
      <c r="K101" s="71">
        <v>42786</v>
      </c>
      <c r="L101" s="69" t="s">
        <v>73</v>
      </c>
      <c r="M101" s="190"/>
      <c r="N101" s="180"/>
      <c r="O101" s="133">
        <v>25000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60.75" customHeight="1">
      <c r="A102" s="368">
        <v>23</v>
      </c>
      <c r="B102" s="369"/>
      <c r="C102" s="69" t="s">
        <v>79</v>
      </c>
      <c r="D102" s="69" t="s">
        <v>80</v>
      </c>
      <c r="E102" s="69" t="s">
        <v>81</v>
      </c>
      <c r="F102" s="69" t="s">
        <v>82</v>
      </c>
      <c r="G102" s="69" t="s">
        <v>83</v>
      </c>
      <c r="H102" s="69" t="s">
        <v>193</v>
      </c>
      <c r="I102" s="69"/>
      <c r="J102" s="69"/>
      <c r="K102" s="71">
        <v>42943</v>
      </c>
      <c r="L102" s="69" t="s">
        <v>84</v>
      </c>
      <c r="M102" s="190"/>
      <c r="N102" s="180"/>
      <c r="O102" s="133">
        <v>4500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7.75" customHeight="1">
      <c r="A103" s="368">
        <v>24</v>
      </c>
      <c r="B103" s="369"/>
      <c r="C103" s="68" t="s">
        <v>85</v>
      </c>
      <c r="D103" s="68" t="s">
        <v>86</v>
      </c>
      <c r="E103" s="68" t="s">
        <v>87</v>
      </c>
      <c r="F103" s="68" t="s">
        <v>88</v>
      </c>
      <c r="G103" s="68" t="s">
        <v>1440</v>
      </c>
      <c r="H103" s="68"/>
      <c r="I103" s="190"/>
      <c r="J103" s="190" t="s">
        <v>193</v>
      </c>
      <c r="K103" s="70">
        <v>42726</v>
      </c>
      <c r="L103" s="68" t="s">
        <v>89</v>
      </c>
      <c r="M103" s="190"/>
      <c r="N103" s="180"/>
      <c r="O103" s="133">
        <v>17390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8.5" customHeight="1">
      <c r="A104" s="368">
        <v>25</v>
      </c>
      <c r="B104" s="369"/>
      <c r="C104" s="68" t="s">
        <v>90</v>
      </c>
      <c r="D104" s="68" t="s">
        <v>91</v>
      </c>
      <c r="E104" s="68" t="s">
        <v>92</v>
      </c>
      <c r="F104" s="68" t="s">
        <v>591</v>
      </c>
      <c r="G104" s="68" t="s">
        <v>592</v>
      </c>
      <c r="H104" s="68" t="s">
        <v>193</v>
      </c>
      <c r="I104" s="190"/>
      <c r="J104" s="191"/>
      <c r="K104" s="70">
        <v>42748</v>
      </c>
      <c r="L104" s="68" t="s">
        <v>593</v>
      </c>
      <c r="M104" s="190"/>
      <c r="N104" s="180"/>
      <c r="O104" s="133">
        <v>20350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6.25" customHeight="1">
      <c r="A105" s="408">
        <v>26</v>
      </c>
      <c r="B105" s="409"/>
      <c r="C105" s="68" t="s">
        <v>594</v>
      </c>
      <c r="D105" s="68" t="s">
        <v>1295</v>
      </c>
      <c r="E105" s="68" t="s">
        <v>595</v>
      </c>
      <c r="F105" s="68" t="s">
        <v>596</v>
      </c>
      <c r="G105" s="68" t="s">
        <v>597</v>
      </c>
      <c r="H105" s="68" t="s">
        <v>193</v>
      </c>
      <c r="I105" s="190"/>
      <c r="J105" s="190"/>
      <c r="K105" s="70">
        <v>42916</v>
      </c>
      <c r="L105" s="68" t="s">
        <v>1017</v>
      </c>
      <c r="M105" s="190"/>
      <c r="N105" s="180"/>
      <c r="O105" s="133">
        <v>8170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4.75" customHeight="1">
      <c r="A106" s="410"/>
      <c r="B106" s="411"/>
      <c r="C106" s="68" t="s">
        <v>1018</v>
      </c>
      <c r="D106" s="68" t="s">
        <v>1019</v>
      </c>
      <c r="E106" s="68" t="s">
        <v>595</v>
      </c>
      <c r="F106" s="68" t="s">
        <v>596</v>
      </c>
      <c r="G106" s="68" t="s">
        <v>1020</v>
      </c>
      <c r="H106" s="68" t="s">
        <v>193</v>
      </c>
      <c r="I106" s="190"/>
      <c r="J106" s="190"/>
      <c r="K106" s="70">
        <v>42916</v>
      </c>
      <c r="L106" s="68" t="s">
        <v>1021</v>
      </c>
      <c r="M106" s="190"/>
      <c r="N106" s="180"/>
      <c r="O106" s="133">
        <v>6000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65.25" customHeight="1">
      <c r="A107" s="408">
        <v>27</v>
      </c>
      <c r="B107" s="409"/>
      <c r="C107" s="68" t="s">
        <v>1022</v>
      </c>
      <c r="D107" s="68" t="s">
        <v>1023</v>
      </c>
      <c r="E107" s="68" t="s">
        <v>1274</v>
      </c>
      <c r="F107" s="68" t="s">
        <v>1275</v>
      </c>
      <c r="G107" s="68" t="s">
        <v>1276</v>
      </c>
      <c r="H107" s="68" t="s">
        <v>193</v>
      </c>
      <c r="I107" s="190"/>
      <c r="J107" s="190"/>
      <c r="K107" s="70">
        <v>42892</v>
      </c>
      <c r="L107" s="68" t="s">
        <v>1277</v>
      </c>
      <c r="M107" s="190"/>
      <c r="N107" s="180"/>
      <c r="O107" s="133">
        <v>5980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4.5" customHeight="1">
      <c r="A108" s="410"/>
      <c r="B108" s="411"/>
      <c r="C108" s="68" t="s">
        <v>1278</v>
      </c>
      <c r="D108" s="68" t="s">
        <v>264</v>
      </c>
      <c r="E108" s="68" t="s">
        <v>1274</v>
      </c>
      <c r="F108" s="68" t="s">
        <v>1275</v>
      </c>
      <c r="G108" s="68" t="s">
        <v>1279</v>
      </c>
      <c r="H108" s="68" t="s">
        <v>193</v>
      </c>
      <c r="I108" s="190"/>
      <c r="J108" s="190" t="s">
        <v>193</v>
      </c>
      <c r="K108" s="70">
        <v>42892</v>
      </c>
      <c r="L108" s="68" t="s">
        <v>1280</v>
      </c>
      <c r="M108" s="190"/>
      <c r="N108" s="180"/>
      <c r="O108" s="133">
        <v>6100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9.75" customHeight="1">
      <c r="A109" s="368">
        <v>28</v>
      </c>
      <c r="B109" s="369"/>
      <c r="C109" s="68" t="s">
        <v>1281</v>
      </c>
      <c r="D109" s="68" t="s">
        <v>1282</v>
      </c>
      <c r="E109" s="68" t="s">
        <v>1274</v>
      </c>
      <c r="F109" s="68" t="s">
        <v>1283</v>
      </c>
      <c r="G109" s="68" t="s">
        <v>1284</v>
      </c>
      <c r="H109" s="68"/>
      <c r="I109" s="190"/>
      <c r="J109" s="190" t="s">
        <v>193</v>
      </c>
      <c r="K109" s="70">
        <v>42659</v>
      </c>
      <c r="L109" s="68" t="s">
        <v>1285</v>
      </c>
      <c r="M109" s="190"/>
      <c r="N109" s="180"/>
      <c r="O109" s="133">
        <v>6180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72.75" customHeight="1">
      <c r="A110" s="368">
        <v>29</v>
      </c>
      <c r="B110" s="369"/>
      <c r="C110" s="68" t="s">
        <v>1286</v>
      </c>
      <c r="D110" s="68" t="s">
        <v>91</v>
      </c>
      <c r="E110" s="68" t="s">
        <v>1287</v>
      </c>
      <c r="F110" s="68" t="s">
        <v>1288</v>
      </c>
      <c r="G110" s="68" t="s">
        <v>1289</v>
      </c>
      <c r="H110" s="68" t="s">
        <v>193</v>
      </c>
      <c r="I110" s="190"/>
      <c r="J110" s="190"/>
      <c r="K110" s="70">
        <v>42853</v>
      </c>
      <c r="L110" s="68" t="s">
        <v>1290</v>
      </c>
      <c r="M110" s="68"/>
      <c r="N110" s="180"/>
      <c r="O110" s="133">
        <v>5000</v>
      </c>
      <c r="P110" s="60"/>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99" customHeight="1">
      <c r="A111" s="368">
        <v>30</v>
      </c>
      <c r="B111" s="369"/>
      <c r="C111" s="183" t="s">
        <v>776</v>
      </c>
      <c r="D111" s="68" t="s">
        <v>358</v>
      </c>
      <c r="E111" s="68" t="s">
        <v>359</v>
      </c>
      <c r="F111" s="183" t="s">
        <v>360</v>
      </c>
      <c r="G111" s="182" t="s">
        <v>361</v>
      </c>
      <c r="H111" s="61" t="s">
        <v>362</v>
      </c>
      <c r="I111" s="68"/>
      <c r="J111" s="68"/>
      <c r="K111" s="179">
        <v>42919</v>
      </c>
      <c r="L111" s="68" t="s">
        <v>363</v>
      </c>
      <c r="M111" s="68"/>
      <c r="N111" s="180"/>
      <c r="O111" s="133">
        <v>12200</v>
      </c>
      <c r="P111" s="60"/>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117" customHeight="1">
      <c r="A112" s="368">
        <v>31</v>
      </c>
      <c r="B112" s="369"/>
      <c r="C112" s="68" t="s">
        <v>364</v>
      </c>
      <c r="D112" s="68" t="s">
        <v>365</v>
      </c>
      <c r="E112" s="68" t="s">
        <v>366</v>
      </c>
      <c r="F112" s="68" t="s">
        <v>367</v>
      </c>
      <c r="G112" s="68" t="s">
        <v>368</v>
      </c>
      <c r="H112" s="68" t="s">
        <v>193</v>
      </c>
      <c r="I112" s="190"/>
      <c r="J112" s="190"/>
      <c r="K112" s="70">
        <v>42923</v>
      </c>
      <c r="L112" s="68" t="s">
        <v>369</v>
      </c>
      <c r="M112" s="68"/>
      <c r="N112" s="180"/>
      <c r="O112" s="133">
        <v>6700</v>
      </c>
      <c r="P112" s="60"/>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110.25" customHeight="1">
      <c r="A113" s="368">
        <v>32</v>
      </c>
      <c r="B113" s="369"/>
      <c r="C113" s="68" t="s">
        <v>370</v>
      </c>
      <c r="D113" s="68" t="s">
        <v>371</v>
      </c>
      <c r="E113" s="68" t="s">
        <v>372</v>
      </c>
      <c r="F113" s="68" t="s">
        <v>373</v>
      </c>
      <c r="G113" s="68" t="s">
        <v>2566</v>
      </c>
      <c r="H113" s="68" t="s">
        <v>193</v>
      </c>
      <c r="I113" s="190"/>
      <c r="J113" s="190"/>
      <c r="K113" s="70">
        <v>43004</v>
      </c>
      <c r="L113" s="68" t="s">
        <v>374</v>
      </c>
      <c r="M113" s="68"/>
      <c r="N113" s="180"/>
      <c r="O113" s="133">
        <v>692932</v>
      </c>
      <c r="P113" s="60"/>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63.75" customHeight="1">
      <c r="A114" s="368"/>
      <c r="B114" s="369"/>
      <c r="C114" s="68" t="s">
        <v>1740</v>
      </c>
      <c r="D114" s="68" t="s">
        <v>1741</v>
      </c>
      <c r="E114" s="68" t="s">
        <v>1742</v>
      </c>
      <c r="F114" s="68" t="s">
        <v>1743</v>
      </c>
      <c r="G114" s="68" t="s">
        <v>1744</v>
      </c>
      <c r="H114" s="68" t="s">
        <v>193</v>
      </c>
      <c r="I114" s="190"/>
      <c r="J114" s="190"/>
      <c r="K114" s="70">
        <v>43717</v>
      </c>
      <c r="L114" s="68" t="s">
        <v>1745</v>
      </c>
      <c r="M114" s="68"/>
      <c r="N114" s="180"/>
      <c r="O114" s="133">
        <v>1425</v>
      </c>
      <c r="P114" s="60"/>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89.25" customHeight="1">
      <c r="A115" s="368">
        <v>33</v>
      </c>
      <c r="B115" s="369"/>
      <c r="C115" s="68" t="s">
        <v>375</v>
      </c>
      <c r="D115" s="68" t="s">
        <v>376</v>
      </c>
      <c r="E115" s="68" t="s">
        <v>377</v>
      </c>
      <c r="F115" s="68" t="s">
        <v>378</v>
      </c>
      <c r="G115" s="68" t="s">
        <v>379</v>
      </c>
      <c r="H115" s="68" t="s">
        <v>193</v>
      </c>
      <c r="I115" s="190"/>
      <c r="J115" s="190"/>
      <c r="K115" s="70">
        <v>43040</v>
      </c>
      <c r="L115" s="68" t="s">
        <v>380</v>
      </c>
      <c r="M115" s="68"/>
      <c r="N115" s="180"/>
      <c r="O115" s="133">
        <v>500</v>
      </c>
      <c r="P115" s="60"/>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95.25" customHeight="1">
      <c r="A116" s="368">
        <v>34</v>
      </c>
      <c r="B116" s="369"/>
      <c r="C116" s="68" t="s">
        <v>1239</v>
      </c>
      <c r="D116" s="68" t="s">
        <v>1240</v>
      </c>
      <c r="E116" s="68" t="s">
        <v>1241</v>
      </c>
      <c r="F116" s="68" t="s">
        <v>1242</v>
      </c>
      <c r="G116" s="68" t="s">
        <v>1243</v>
      </c>
      <c r="H116" s="68" t="s">
        <v>193</v>
      </c>
      <c r="I116" s="68"/>
      <c r="J116" s="68"/>
      <c r="K116" s="70" t="s">
        <v>1244</v>
      </c>
      <c r="L116" s="68" t="s">
        <v>1245</v>
      </c>
      <c r="M116" s="108"/>
      <c r="N116" s="113"/>
      <c r="O116" s="133">
        <v>115000</v>
      </c>
      <c r="P116" s="6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85.5" customHeight="1">
      <c r="A117" s="368">
        <v>35</v>
      </c>
      <c r="B117" s="369"/>
      <c r="C117" s="68" t="s">
        <v>183</v>
      </c>
      <c r="D117" s="68" t="s">
        <v>1541</v>
      </c>
      <c r="E117" s="68" t="s">
        <v>1542</v>
      </c>
      <c r="F117" s="68" t="s">
        <v>1543</v>
      </c>
      <c r="G117" s="68" t="s">
        <v>1544</v>
      </c>
      <c r="H117" s="68" t="s">
        <v>193</v>
      </c>
      <c r="I117" s="68"/>
      <c r="J117" s="68"/>
      <c r="K117" s="70">
        <v>43319</v>
      </c>
      <c r="L117" s="68" t="s">
        <v>321</v>
      </c>
      <c r="M117" s="108"/>
      <c r="N117" s="113"/>
      <c r="O117" s="133">
        <v>28000</v>
      </c>
      <c r="P117" s="60"/>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39.5" customHeight="1">
      <c r="A118" s="368">
        <v>36</v>
      </c>
      <c r="B118" s="369"/>
      <c r="C118" s="69" t="s">
        <v>788</v>
      </c>
      <c r="D118" s="69" t="s">
        <v>2000</v>
      </c>
      <c r="E118" s="69" t="s">
        <v>789</v>
      </c>
      <c r="F118" s="69" t="s">
        <v>790</v>
      </c>
      <c r="G118" s="69" t="s">
        <v>791</v>
      </c>
      <c r="H118" s="69" t="s">
        <v>193</v>
      </c>
      <c r="I118" s="69"/>
      <c r="J118" s="69"/>
      <c r="K118" s="71" t="s">
        <v>792</v>
      </c>
      <c r="L118" s="69" t="s">
        <v>793</v>
      </c>
      <c r="M118" s="177"/>
      <c r="N118" s="113"/>
      <c r="O118" s="133">
        <v>73469</v>
      </c>
      <c r="P118" s="60"/>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02.75" customHeight="1">
      <c r="A119" s="368">
        <v>37</v>
      </c>
      <c r="B119" s="369"/>
      <c r="C119" s="69" t="s">
        <v>788</v>
      </c>
      <c r="D119" s="69" t="s">
        <v>2001</v>
      </c>
      <c r="E119" s="69" t="s">
        <v>789</v>
      </c>
      <c r="F119" s="69" t="s">
        <v>794</v>
      </c>
      <c r="G119" s="69" t="s">
        <v>795</v>
      </c>
      <c r="H119" s="69" t="s">
        <v>193</v>
      </c>
      <c r="I119" s="69"/>
      <c r="J119" s="69"/>
      <c r="K119" s="71">
        <v>43005</v>
      </c>
      <c r="L119" s="69" t="s">
        <v>796</v>
      </c>
      <c r="M119" s="177"/>
      <c r="N119" s="113"/>
      <c r="O119" s="133">
        <v>25296</v>
      </c>
      <c r="P119" s="60"/>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15.5" customHeight="1">
      <c r="A120" s="368">
        <v>38</v>
      </c>
      <c r="B120" s="369"/>
      <c r="C120" s="68" t="s">
        <v>788</v>
      </c>
      <c r="D120" s="68" t="s">
        <v>1352</v>
      </c>
      <c r="E120" s="68" t="s">
        <v>1353</v>
      </c>
      <c r="F120" s="68" t="s">
        <v>1354</v>
      </c>
      <c r="G120" s="68" t="s">
        <v>1355</v>
      </c>
      <c r="H120" s="68" t="s">
        <v>193</v>
      </c>
      <c r="I120" s="68"/>
      <c r="J120" s="68"/>
      <c r="K120" s="70" t="s">
        <v>1356</v>
      </c>
      <c r="L120" s="68" t="s">
        <v>1357</v>
      </c>
      <c r="M120" s="108"/>
      <c r="N120" s="113"/>
      <c r="O120" s="133">
        <v>113997</v>
      </c>
      <c r="P120" s="28"/>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27.5" customHeight="1">
      <c r="A121" s="368">
        <v>39</v>
      </c>
      <c r="B121" s="369"/>
      <c r="C121" s="68" t="s">
        <v>788</v>
      </c>
      <c r="D121" s="68" t="s">
        <v>1352</v>
      </c>
      <c r="E121" s="68" t="s">
        <v>1358</v>
      </c>
      <c r="F121" s="68" t="s">
        <v>1359</v>
      </c>
      <c r="G121" s="68" t="s">
        <v>1441</v>
      </c>
      <c r="H121" s="68" t="s">
        <v>193</v>
      </c>
      <c r="I121" s="68"/>
      <c r="J121" s="68"/>
      <c r="K121" s="70" t="s">
        <v>1356</v>
      </c>
      <c r="L121" s="68" t="s">
        <v>1360</v>
      </c>
      <c r="M121" s="108"/>
      <c r="N121" s="113"/>
      <c r="O121" s="133">
        <v>2886</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86.25" customHeight="1">
      <c r="A122" s="368">
        <v>40</v>
      </c>
      <c r="B122" s="369"/>
      <c r="C122" s="68" t="s">
        <v>430</v>
      </c>
      <c r="D122" s="68" t="s">
        <v>431</v>
      </c>
      <c r="E122" s="68" t="s">
        <v>1113</v>
      </c>
      <c r="F122" s="68" t="s">
        <v>432</v>
      </c>
      <c r="G122" s="68" t="s">
        <v>433</v>
      </c>
      <c r="H122" s="68" t="s">
        <v>193</v>
      </c>
      <c r="I122" s="68"/>
      <c r="J122" s="68"/>
      <c r="K122" s="70">
        <v>43216</v>
      </c>
      <c r="L122" s="68" t="s">
        <v>434</v>
      </c>
      <c r="M122" s="108"/>
      <c r="N122" s="113"/>
      <c r="O122" s="133">
        <v>152000</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73.5" customHeight="1">
      <c r="A123" s="371">
        <v>41</v>
      </c>
      <c r="B123" s="372"/>
      <c r="C123" s="68" t="s">
        <v>430</v>
      </c>
      <c r="D123" s="68" t="s">
        <v>431</v>
      </c>
      <c r="E123" s="68" t="s">
        <v>1113</v>
      </c>
      <c r="F123" s="68" t="s">
        <v>435</v>
      </c>
      <c r="G123" s="68" t="s">
        <v>2658</v>
      </c>
      <c r="H123" s="68" t="s">
        <v>193</v>
      </c>
      <c r="I123" s="68"/>
      <c r="J123" s="68"/>
      <c r="K123" s="70">
        <v>43216</v>
      </c>
      <c r="L123" s="68" t="s">
        <v>436</v>
      </c>
      <c r="M123" s="108"/>
      <c r="N123" s="113"/>
      <c r="O123" s="133">
        <v>10000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84.75" customHeight="1">
      <c r="A124" s="371">
        <v>42</v>
      </c>
      <c r="B124" s="372"/>
      <c r="C124" s="68" t="s">
        <v>788</v>
      </c>
      <c r="D124" s="68" t="s">
        <v>1393</v>
      </c>
      <c r="E124" s="68" t="s">
        <v>1394</v>
      </c>
      <c r="F124" s="68" t="s">
        <v>1395</v>
      </c>
      <c r="G124" s="68" t="s">
        <v>1396</v>
      </c>
      <c r="H124" s="68" t="s">
        <v>193</v>
      </c>
      <c r="I124" s="68"/>
      <c r="J124" s="68"/>
      <c r="K124" s="70">
        <v>43434</v>
      </c>
      <c r="L124" s="68" t="s">
        <v>1397</v>
      </c>
      <c r="M124" s="108"/>
      <c r="N124" s="113"/>
      <c r="O124" s="133">
        <v>80000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90.75" customHeight="1">
      <c r="A125" s="373">
        <v>43</v>
      </c>
      <c r="B125" s="373"/>
      <c r="C125" s="68" t="s">
        <v>788</v>
      </c>
      <c r="D125" s="68" t="s">
        <v>1393</v>
      </c>
      <c r="E125" s="68" t="s">
        <v>1394</v>
      </c>
      <c r="F125" s="68" t="s">
        <v>1398</v>
      </c>
      <c r="G125" s="68" t="s">
        <v>1399</v>
      </c>
      <c r="H125" s="68" t="s">
        <v>193</v>
      </c>
      <c r="I125" s="68"/>
      <c r="J125" s="68"/>
      <c r="K125" s="70">
        <v>43434</v>
      </c>
      <c r="L125" s="68" t="s">
        <v>1400</v>
      </c>
      <c r="M125" s="108"/>
      <c r="N125" s="113"/>
      <c r="O125" s="133">
        <v>100000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79.5" customHeight="1">
      <c r="A126" s="371">
        <v>44</v>
      </c>
      <c r="B126" s="372"/>
      <c r="C126" s="192" t="s">
        <v>788</v>
      </c>
      <c r="D126" s="68" t="s">
        <v>1393</v>
      </c>
      <c r="E126" s="193" t="s">
        <v>1394</v>
      </c>
      <c r="F126" s="192" t="s">
        <v>1498</v>
      </c>
      <c r="G126" s="194" t="s">
        <v>1499</v>
      </c>
      <c r="H126" s="192" t="s">
        <v>193</v>
      </c>
      <c r="I126" s="192"/>
      <c r="J126" s="192"/>
      <c r="K126" s="195">
        <v>43542</v>
      </c>
      <c r="L126" s="192" t="s">
        <v>1500</v>
      </c>
      <c r="M126" s="108"/>
      <c r="N126" s="113"/>
      <c r="O126" s="133">
        <v>90000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66.75" customHeight="1">
      <c r="A127" s="371">
        <v>45</v>
      </c>
      <c r="B127" s="372"/>
      <c r="C127" s="192" t="s">
        <v>788</v>
      </c>
      <c r="D127" s="68" t="s">
        <v>1130</v>
      </c>
      <c r="E127" s="193" t="s">
        <v>1394</v>
      </c>
      <c r="F127" s="192" t="s">
        <v>1616</v>
      </c>
      <c r="G127" s="194" t="s">
        <v>1617</v>
      </c>
      <c r="H127" s="192" t="s">
        <v>193</v>
      </c>
      <c r="I127" s="192"/>
      <c r="J127" s="192"/>
      <c r="K127" s="195">
        <v>43664</v>
      </c>
      <c r="L127" s="192" t="s">
        <v>1618</v>
      </c>
      <c r="M127" s="108"/>
      <c r="N127" s="113"/>
      <c r="O127" s="133">
        <v>90000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88.5" customHeight="1">
      <c r="A128" s="373">
        <v>46</v>
      </c>
      <c r="B128" s="373"/>
      <c r="C128" s="192" t="s">
        <v>788</v>
      </c>
      <c r="D128" s="68" t="s">
        <v>1130</v>
      </c>
      <c r="E128" s="193" t="s">
        <v>1881</v>
      </c>
      <c r="F128" s="192" t="s">
        <v>1882</v>
      </c>
      <c r="G128" s="194" t="s">
        <v>1883</v>
      </c>
      <c r="H128" s="192" t="s">
        <v>193</v>
      </c>
      <c r="I128" s="192"/>
      <c r="J128" s="192"/>
      <c r="K128" s="195">
        <v>43910</v>
      </c>
      <c r="L128" s="192" t="s">
        <v>1884</v>
      </c>
      <c r="M128" s="108"/>
      <c r="N128" s="113"/>
      <c r="O128" s="133">
        <v>200000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56.25" customHeight="1">
      <c r="A129" s="371">
        <v>47</v>
      </c>
      <c r="B129" s="372"/>
      <c r="C129" s="192" t="s">
        <v>1752</v>
      </c>
      <c r="D129" s="68" t="s">
        <v>1753</v>
      </c>
      <c r="E129" s="193" t="s">
        <v>1754</v>
      </c>
      <c r="F129" s="192" t="s">
        <v>1755</v>
      </c>
      <c r="G129" s="194" t="s">
        <v>1756</v>
      </c>
      <c r="H129" s="192" t="s">
        <v>193</v>
      </c>
      <c r="I129" s="192"/>
      <c r="J129" s="192"/>
      <c r="K129" s="195">
        <v>43735</v>
      </c>
      <c r="L129" s="192" t="s">
        <v>1757</v>
      </c>
      <c r="M129" s="108"/>
      <c r="N129" s="113"/>
      <c r="O129" s="133">
        <v>20000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78" customHeight="1">
      <c r="A130" s="371">
        <v>48</v>
      </c>
      <c r="B130" s="372"/>
      <c r="C130" s="192" t="s">
        <v>1752</v>
      </c>
      <c r="D130" s="68" t="s">
        <v>1753</v>
      </c>
      <c r="E130" s="193" t="s">
        <v>1758</v>
      </c>
      <c r="F130" s="192" t="s">
        <v>1759</v>
      </c>
      <c r="G130" s="194" t="s">
        <v>1760</v>
      </c>
      <c r="H130" s="192" t="s">
        <v>193</v>
      </c>
      <c r="I130" s="192"/>
      <c r="J130" s="192"/>
      <c r="K130" s="195">
        <v>43735</v>
      </c>
      <c r="L130" s="192" t="s">
        <v>1761</v>
      </c>
      <c r="M130" s="108"/>
      <c r="N130" s="113"/>
      <c r="O130" s="133">
        <v>52000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88.5" customHeight="1">
      <c r="A131" s="373">
        <v>49</v>
      </c>
      <c r="B131" s="373"/>
      <c r="C131" s="192" t="s">
        <v>1752</v>
      </c>
      <c r="D131" s="68" t="s">
        <v>1753</v>
      </c>
      <c r="E131" s="193" t="s">
        <v>1762</v>
      </c>
      <c r="F131" s="192" t="s">
        <v>1763</v>
      </c>
      <c r="G131" s="194" t="s">
        <v>1764</v>
      </c>
      <c r="H131" s="192" t="s">
        <v>193</v>
      </c>
      <c r="I131" s="192"/>
      <c r="J131" s="192"/>
      <c r="K131" s="195">
        <v>43735</v>
      </c>
      <c r="L131" s="192" t="s">
        <v>1765</v>
      </c>
      <c r="M131" s="108"/>
      <c r="N131" s="113"/>
      <c r="O131" s="133">
        <v>24000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105" customHeight="1">
      <c r="A132" s="371">
        <v>50</v>
      </c>
      <c r="B132" s="372"/>
      <c r="C132" s="192" t="s">
        <v>1752</v>
      </c>
      <c r="D132" s="68" t="s">
        <v>1753</v>
      </c>
      <c r="E132" s="193" t="s">
        <v>1766</v>
      </c>
      <c r="F132" s="192" t="s">
        <v>1767</v>
      </c>
      <c r="G132" s="194" t="s">
        <v>1768</v>
      </c>
      <c r="H132" s="192" t="s">
        <v>193</v>
      </c>
      <c r="I132" s="192"/>
      <c r="J132" s="192" t="s">
        <v>193</v>
      </c>
      <c r="K132" s="195">
        <v>43735</v>
      </c>
      <c r="L132" s="192" t="s">
        <v>1769</v>
      </c>
      <c r="M132" s="108"/>
      <c r="N132" s="113"/>
      <c r="O132" s="133">
        <v>150000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111" customHeight="1">
      <c r="A133" s="371">
        <v>51</v>
      </c>
      <c r="B133" s="372"/>
      <c r="C133" s="192" t="s">
        <v>1839</v>
      </c>
      <c r="D133" s="68" t="s">
        <v>358</v>
      </c>
      <c r="E133" s="193" t="s">
        <v>1840</v>
      </c>
      <c r="F133" s="192" t="s">
        <v>1841</v>
      </c>
      <c r="G133" s="194" t="s">
        <v>1842</v>
      </c>
      <c r="H133" s="192" t="s">
        <v>193</v>
      </c>
      <c r="I133" s="192"/>
      <c r="J133" s="192" t="s">
        <v>193</v>
      </c>
      <c r="K133" s="195">
        <v>43872</v>
      </c>
      <c r="L133" s="192" t="s">
        <v>1843</v>
      </c>
      <c r="M133" s="108"/>
      <c r="N133" s="113"/>
      <c r="O133" s="133">
        <v>8937</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75" customHeight="1">
      <c r="A134" s="373">
        <v>52</v>
      </c>
      <c r="B134" s="373"/>
      <c r="C134" s="192" t="s">
        <v>1839</v>
      </c>
      <c r="D134" s="68" t="s">
        <v>358</v>
      </c>
      <c r="E134" s="193" t="s">
        <v>1840</v>
      </c>
      <c r="F134" s="192" t="s">
        <v>1844</v>
      </c>
      <c r="G134" s="194" t="s">
        <v>1845</v>
      </c>
      <c r="H134" s="192" t="s">
        <v>193</v>
      </c>
      <c r="I134" s="192"/>
      <c r="J134" s="192" t="s">
        <v>193</v>
      </c>
      <c r="K134" s="195">
        <v>43872</v>
      </c>
      <c r="L134" s="192" t="s">
        <v>1846</v>
      </c>
      <c r="M134" s="108"/>
      <c r="N134" s="113"/>
      <c r="O134" s="133">
        <v>178741</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77.25" customHeight="1">
      <c r="A135" s="371">
        <v>53</v>
      </c>
      <c r="B135" s="372"/>
      <c r="C135" s="192" t="s">
        <v>1877</v>
      </c>
      <c r="D135" s="68" t="s">
        <v>270</v>
      </c>
      <c r="E135" s="193" t="s">
        <v>1878</v>
      </c>
      <c r="F135" s="192" t="s">
        <v>1879</v>
      </c>
      <c r="G135" s="196" t="s">
        <v>2763</v>
      </c>
      <c r="H135" s="192" t="s">
        <v>193</v>
      </c>
      <c r="I135" s="192"/>
      <c r="J135" s="192" t="s">
        <v>193</v>
      </c>
      <c r="K135" s="195">
        <v>43899</v>
      </c>
      <c r="L135" s="192" t="s">
        <v>1880</v>
      </c>
      <c r="M135" s="108"/>
      <c r="N135" s="113"/>
      <c r="O135" s="133">
        <v>800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60.75" customHeight="1">
      <c r="A136" s="371">
        <v>54</v>
      </c>
      <c r="B136" s="372"/>
      <c r="C136" s="192" t="s">
        <v>1460</v>
      </c>
      <c r="D136" s="68" t="s">
        <v>1461</v>
      </c>
      <c r="E136" s="193" t="s">
        <v>1462</v>
      </c>
      <c r="F136" s="192" t="s">
        <v>1463</v>
      </c>
      <c r="G136" s="194" t="s">
        <v>2002</v>
      </c>
      <c r="H136" s="192" t="s">
        <v>193</v>
      </c>
      <c r="I136" s="192"/>
      <c r="J136" s="192"/>
      <c r="K136" s="195">
        <v>43517</v>
      </c>
      <c r="L136" s="192" t="s">
        <v>1464</v>
      </c>
      <c r="M136" s="108"/>
      <c r="N136" s="113"/>
      <c r="O136" s="133">
        <v>46700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83.25" customHeight="1">
      <c r="A137" s="373">
        <v>55</v>
      </c>
      <c r="B137" s="373"/>
      <c r="C137" s="192" t="s">
        <v>1465</v>
      </c>
      <c r="D137" s="68" t="s">
        <v>1466</v>
      </c>
      <c r="E137" s="193" t="s">
        <v>1467</v>
      </c>
      <c r="F137" s="192" t="s">
        <v>1468</v>
      </c>
      <c r="G137" s="194" t="s">
        <v>2076</v>
      </c>
      <c r="H137" s="192" t="s">
        <v>193</v>
      </c>
      <c r="I137" s="192"/>
      <c r="J137" s="192"/>
      <c r="K137" s="195">
        <v>43157</v>
      </c>
      <c r="L137" s="192" t="s">
        <v>1469</v>
      </c>
      <c r="M137" s="108"/>
      <c r="N137" s="113"/>
      <c r="O137" s="133">
        <v>31500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103.5" customHeight="1">
      <c r="A138" s="371">
        <v>56</v>
      </c>
      <c r="B138" s="372"/>
      <c r="C138" s="192" t="s">
        <v>1501</v>
      </c>
      <c r="D138" s="68" t="s">
        <v>1502</v>
      </c>
      <c r="E138" s="193" t="s">
        <v>1503</v>
      </c>
      <c r="F138" s="192" t="s">
        <v>1504</v>
      </c>
      <c r="G138" s="194" t="s">
        <v>1505</v>
      </c>
      <c r="H138" s="192"/>
      <c r="I138" s="192"/>
      <c r="J138" s="192"/>
      <c r="K138" s="195">
        <v>43539</v>
      </c>
      <c r="L138" s="192" t="s">
        <v>1506</v>
      </c>
      <c r="M138" s="108"/>
      <c r="N138" s="113"/>
      <c r="O138" s="133">
        <v>75774</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60.75" customHeight="1">
      <c r="A139" s="371">
        <v>57</v>
      </c>
      <c r="B139" s="372"/>
      <c r="C139" s="192" t="s">
        <v>1118</v>
      </c>
      <c r="D139" s="68" t="s">
        <v>1393</v>
      </c>
      <c r="E139" s="193" t="s">
        <v>1513</v>
      </c>
      <c r="F139" s="192" t="s">
        <v>1514</v>
      </c>
      <c r="G139" s="194" t="s">
        <v>1515</v>
      </c>
      <c r="H139" s="192" t="s">
        <v>193</v>
      </c>
      <c r="I139" s="192"/>
      <c r="J139" s="192"/>
      <c r="K139" s="195">
        <v>43529</v>
      </c>
      <c r="L139" s="192" t="s">
        <v>1516</v>
      </c>
      <c r="M139" s="108"/>
      <c r="N139" s="113"/>
      <c r="O139" s="133">
        <v>2000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6.5" customHeight="1">
      <c r="A140" s="373">
        <v>58</v>
      </c>
      <c r="B140" s="373"/>
      <c r="C140" s="192" t="s">
        <v>1460</v>
      </c>
      <c r="D140" s="68" t="s">
        <v>1552</v>
      </c>
      <c r="E140" s="193" t="s">
        <v>1462</v>
      </c>
      <c r="F140" s="192" t="s">
        <v>1553</v>
      </c>
      <c r="G140" s="194" t="s">
        <v>1554</v>
      </c>
      <c r="H140" s="192" t="s">
        <v>193</v>
      </c>
      <c r="I140" s="192"/>
      <c r="J140" s="192"/>
      <c r="K140" s="195">
        <v>43612</v>
      </c>
      <c r="L140" s="192" t="s">
        <v>1555</v>
      </c>
      <c r="M140" s="108"/>
      <c r="N140" s="113"/>
      <c r="O140" s="133">
        <v>402000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8.75" customHeight="1">
      <c r="A141" s="371">
        <v>59</v>
      </c>
      <c r="B141" s="372"/>
      <c r="C141" s="192" t="s">
        <v>2003</v>
      </c>
      <c r="D141" s="68" t="s">
        <v>2004</v>
      </c>
      <c r="E141" s="193" t="s">
        <v>2005</v>
      </c>
      <c r="F141" s="192" t="s">
        <v>2006</v>
      </c>
      <c r="G141" s="194" t="s">
        <v>2007</v>
      </c>
      <c r="H141" s="192" t="s">
        <v>193</v>
      </c>
      <c r="I141" s="192"/>
      <c r="J141" s="192"/>
      <c r="K141" s="195">
        <v>44000</v>
      </c>
      <c r="L141" s="192" t="s">
        <v>2008</v>
      </c>
      <c r="M141" s="108"/>
      <c r="N141" s="113"/>
      <c r="O141" s="133">
        <v>122723</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59.25" customHeight="1">
      <c r="A142" s="371">
        <v>60</v>
      </c>
      <c r="B142" s="372"/>
      <c r="C142" s="192" t="s">
        <v>1740</v>
      </c>
      <c r="D142" s="68" t="s">
        <v>1741</v>
      </c>
      <c r="E142" s="193" t="s">
        <v>1742</v>
      </c>
      <c r="F142" s="192" t="s">
        <v>2009</v>
      </c>
      <c r="G142" s="194" t="s">
        <v>2010</v>
      </c>
      <c r="H142" s="192" t="s">
        <v>193</v>
      </c>
      <c r="I142" s="192"/>
      <c r="J142" s="192"/>
      <c r="K142" s="195">
        <v>44007</v>
      </c>
      <c r="L142" s="192" t="s">
        <v>2011</v>
      </c>
      <c r="M142" s="108"/>
      <c r="N142" s="113"/>
      <c r="O142" s="133">
        <v>77000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63" customHeight="1">
      <c r="A143" s="373">
        <v>61</v>
      </c>
      <c r="B143" s="373"/>
      <c r="C143" s="192" t="s">
        <v>2077</v>
      </c>
      <c r="D143" s="68" t="s">
        <v>91</v>
      </c>
      <c r="E143" s="193" t="s">
        <v>2078</v>
      </c>
      <c r="F143" s="192" t="s">
        <v>2079</v>
      </c>
      <c r="G143" s="194" t="s">
        <v>2080</v>
      </c>
      <c r="H143" s="192" t="s">
        <v>193</v>
      </c>
      <c r="I143" s="192"/>
      <c r="J143" s="192"/>
      <c r="K143" s="195">
        <v>44027</v>
      </c>
      <c r="L143" s="192" t="s">
        <v>2081</v>
      </c>
      <c r="M143" s="108"/>
      <c r="N143" s="113"/>
      <c r="O143" s="133">
        <v>7198</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7.75" customHeight="1">
      <c r="A144" s="371">
        <v>62</v>
      </c>
      <c r="B144" s="372"/>
      <c r="C144" s="192" t="s">
        <v>2077</v>
      </c>
      <c r="D144" s="68" t="s">
        <v>91</v>
      </c>
      <c r="E144" s="193" t="s">
        <v>2078</v>
      </c>
      <c r="F144" s="192" t="s">
        <v>2082</v>
      </c>
      <c r="G144" s="194" t="s">
        <v>2083</v>
      </c>
      <c r="H144" s="192"/>
      <c r="I144" s="192"/>
      <c r="J144" s="192"/>
      <c r="K144" s="195">
        <v>44027</v>
      </c>
      <c r="L144" s="192" t="s">
        <v>2084</v>
      </c>
      <c r="M144" s="108"/>
      <c r="N144" s="113"/>
      <c r="O144" s="133">
        <v>10000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4.75" customHeight="1">
      <c r="A145" s="371">
        <v>63</v>
      </c>
      <c r="B145" s="372"/>
      <c r="C145" s="192" t="s">
        <v>2077</v>
      </c>
      <c r="D145" s="68" t="s">
        <v>91</v>
      </c>
      <c r="E145" s="193" t="s">
        <v>2078</v>
      </c>
      <c r="F145" s="192" t="s">
        <v>2085</v>
      </c>
      <c r="G145" s="194" t="s">
        <v>2083</v>
      </c>
      <c r="H145" s="192"/>
      <c r="I145" s="192"/>
      <c r="J145" s="192"/>
      <c r="K145" s="195">
        <v>44027</v>
      </c>
      <c r="L145" s="192" t="s">
        <v>2086</v>
      </c>
      <c r="M145" s="108"/>
      <c r="N145" s="113"/>
      <c r="O145" s="133">
        <v>10000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7" customHeight="1">
      <c r="A146" s="373">
        <v>64</v>
      </c>
      <c r="B146" s="373"/>
      <c r="C146" s="192" t="s">
        <v>2077</v>
      </c>
      <c r="D146" s="68" t="s">
        <v>91</v>
      </c>
      <c r="E146" s="193" t="s">
        <v>2078</v>
      </c>
      <c r="F146" s="192" t="s">
        <v>2085</v>
      </c>
      <c r="G146" s="194" t="s">
        <v>2575</v>
      </c>
      <c r="H146" s="192" t="s">
        <v>193</v>
      </c>
      <c r="I146" s="192"/>
      <c r="J146" s="192"/>
      <c r="K146" s="195">
        <v>44153</v>
      </c>
      <c r="L146" s="192" t="s">
        <v>2576</v>
      </c>
      <c r="M146" s="108"/>
      <c r="N146" s="113"/>
      <c r="O146" s="133">
        <v>50000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78.75" customHeight="1">
      <c r="A147" s="371">
        <v>65</v>
      </c>
      <c r="B147" s="372"/>
      <c r="C147" s="192" t="s">
        <v>2678</v>
      </c>
      <c r="D147" s="68" t="s">
        <v>91</v>
      </c>
      <c r="E147" s="193" t="s">
        <v>2679</v>
      </c>
      <c r="F147" s="192" t="s">
        <v>2680</v>
      </c>
      <c r="G147" s="194" t="s">
        <v>2681</v>
      </c>
      <c r="H147" s="192" t="s">
        <v>193</v>
      </c>
      <c r="I147" s="192"/>
      <c r="J147" s="192"/>
      <c r="K147" s="195">
        <v>44278</v>
      </c>
      <c r="L147" s="192" t="s">
        <v>2682</v>
      </c>
      <c r="M147" s="108"/>
      <c r="N147" s="113"/>
      <c r="O147" s="133">
        <v>18000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9.25" customHeight="1">
      <c r="A148" s="371">
        <v>66</v>
      </c>
      <c r="B148" s="372"/>
      <c r="C148" s="192" t="s">
        <v>2705</v>
      </c>
      <c r="D148" s="68" t="s">
        <v>91</v>
      </c>
      <c r="E148" s="193" t="s">
        <v>2706</v>
      </c>
      <c r="F148" s="192" t="s">
        <v>2707</v>
      </c>
      <c r="G148" s="194" t="s">
        <v>2708</v>
      </c>
      <c r="H148" s="192" t="s">
        <v>193</v>
      </c>
      <c r="I148" s="192"/>
      <c r="J148" s="192"/>
      <c r="K148" s="195">
        <v>44306</v>
      </c>
      <c r="L148" s="192" t="s">
        <v>2709</v>
      </c>
      <c r="M148" s="108"/>
      <c r="N148" s="113"/>
      <c r="O148" s="133">
        <v>15000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3.75" customHeight="1">
      <c r="A149" s="373">
        <v>67</v>
      </c>
      <c r="B149" s="373"/>
      <c r="C149" s="69" t="s">
        <v>74</v>
      </c>
      <c r="D149" s="69" t="s">
        <v>75</v>
      </c>
      <c r="E149" s="69" t="s">
        <v>2017</v>
      </c>
      <c r="F149" s="69" t="s">
        <v>76</v>
      </c>
      <c r="G149" s="69" t="s">
        <v>77</v>
      </c>
      <c r="H149" s="69" t="s">
        <v>193</v>
      </c>
      <c r="I149" s="69"/>
      <c r="J149" s="69" t="s">
        <v>193</v>
      </c>
      <c r="K149" s="71">
        <v>42723</v>
      </c>
      <c r="L149" s="69" t="s">
        <v>78</v>
      </c>
      <c r="M149" s="177"/>
      <c r="N149" s="113"/>
      <c r="O149" s="133">
        <v>35200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3.75" customHeight="1">
      <c r="A150" s="371">
        <v>68</v>
      </c>
      <c r="B150" s="372"/>
      <c r="C150" s="69" t="s">
        <v>486</v>
      </c>
      <c r="D150" s="176" t="s">
        <v>1342</v>
      </c>
      <c r="E150" s="69" t="s">
        <v>1343</v>
      </c>
      <c r="F150" s="176" t="s">
        <v>1095</v>
      </c>
      <c r="G150" s="68" t="s">
        <v>1096</v>
      </c>
      <c r="H150" s="69" t="s">
        <v>193</v>
      </c>
      <c r="I150" s="69"/>
      <c r="J150" s="69" t="s">
        <v>193</v>
      </c>
      <c r="K150" s="71">
        <v>42975</v>
      </c>
      <c r="L150" s="68" t="s">
        <v>1097</v>
      </c>
      <c r="M150" s="177"/>
      <c r="N150" s="113"/>
      <c r="O150" s="133">
        <v>2969589</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0" customHeight="1">
      <c r="A151" s="364">
        <v>69</v>
      </c>
      <c r="B151" s="364"/>
      <c r="C151" s="69" t="s">
        <v>486</v>
      </c>
      <c r="D151" s="176" t="s">
        <v>1342</v>
      </c>
      <c r="E151" s="69" t="s">
        <v>1098</v>
      </c>
      <c r="F151" s="176" t="s">
        <v>1099</v>
      </c>
      <c r="G151" s="68" t="s">
        <v>1100</v>
      </c>
      <c r="H151" s="69" t="s">
        <v>193</v>
      </c>
      <c r="I151" s="69"/>
      <c r="J151" s="69"/>
      <c r="K151" s="71">
        <v>42975</v>
      </c>
      <c r="L151" s="68" t="s">
        <v>1101</v>
      </c>
      <c r="M151" s="177"/>
      <c r="N151" s="113"/>
      <c r="O151" s="133">
        <v>1402187</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6.75" customHeight="1">
      <c r="A152" s="364">
        <v>70</v>
      </c>
      <c r="B152" s="364"/>
      <c r="C152" s="69" t="s">
        <v>583</v>
      </c>
      <c r="D152" s="69" t="s">
        <v>584</v>
      </c>
      <c r="E152" s="69" t="s">
        <v>585</v>
      </c>
      <c r="F152" s="69" t="s">
        <v>586</v>
      </c>
      <c r="G152" s="69" t="s">
        <v>1298</v>
      </c>
      <c r="H152" s="69" t="s">
        <v>193</v>
      </c>
      <c r="I152" s="69"/>
      <c r="J152" s="69"/>
      <c r="K152" s="71">
        <v>42934</v>
      </c>
      <c r="L152" s="69" t="s">
        <v>587</v>
      </c>
      <c r="M152" s="177"/>
      <c r="N152" s="113"/>
      <c r="O152" s="133">
        <v>20000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3.75" customHeight="1">
      <c r="A153" s="368">
        <v>71</v>
      </c>
      <c r="B153" s="369"/>
      <c r="C153" s="192" t="s">
        <v>1746</v>
      </c>
      <c r="D153" s="68" t="s">
        <v>1747</v>
      </c>
      <c r="E153" s="193" t="s">
        <v>1748</v>
      </c>
      <c r="F153" s="192" t="s">
        <v>1749</v>
      </c>
      <c r="G153" s="194" t="s">
        <v>1750</v>
      </c>
      <c r="H153" s="192" t="s">
        <v>193</v>
      </c>
      <c r="I153" s="192"/>
      <c r="J153" s="192"/>
      <c r="K153" s="195">
        <v>43720</v>
      </c>
      <c r="L153" s="192" t="s">
        <v>1751</v>
      </c>
      <c r="M153" s="108"/>
      <c r="N153" s="113"/>
      <c r="O153" s="133">
        <v>22000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1.5" customHeight="1">
      <c r="A154" s="368">
        <v>72</v>
      </c>
      <c r="B154" s="369"/>
      <c r="C154" s="192" t="s">
        <v>2751</v>
      </c>
      <c r="D154" s="68" t="s">
        <v>2752</v>
      </c>
      <c r="E154" s="193" t="s">
        <v>2753</v>
      </c>
      <c r="F154" s="192" t="s">
        <v>2754</v>
      </c>
      <c r="G154" s="194" t="s">
        <v>2755</v>
      </c>
      <c r="H154" s="192" t="s">
        <v>193</v>
      </c>
      <c r="I154" s="192"/>
      <c r="J154" s="192"/>
      <c r="K154" s="195">
        <v>44329</v>
      </c>
      <c r="L154" s="192" t="s">
        <v>2756</v>
      </c>
      <c r="M154" s="108"/>
      <c r="N154" s="113"/>
      <c r="O154" s="133">
        <v>10000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8.25" customHeight="1">
      <c r="A155" s="368">
        <v>73</v>
      </c>
      <c r="B155" s="369"/>
      <c r="C155" s="192" t="s">
        <v>2757</v>
      </c>
      <c r="D155" s="68" t="s">
        <v>2758</v>
      </c>
      <c r="E155" s="212" t="s">
        <v>2759</v>
      </c>
      <c r="F155" s="192" t="s">
        <v>2760</v>
      </c>
      <c r="G155" s="194" t="s">
        <v>2761</v>
      </c>
      <c r="H155" s="192" t="s">
        <v>193</v>
      </c>
      <c r="I155" s="192"/>
      <c r="J155" s="192"/>
      <c r="K155" s="195">
        <v>44336</v>
      </c>
      <c r="L155" s="192" t="s">
        <v>2762</v>
      </c>
      <c r="M155" s="108"/>
      <c r="N155" s="113"/>
      <c r="O155" s="133">
        <v>5000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152.25" customHeight="1">
      <c r="A156" s="368">
        <v>74</v>
      </c>
      <c r="B156" s="369"/>
      <c r="C156" s="192" t="s">
        <v>3063</v>
      </c>
      <c r="D156" s="68" t="s">
        <v>3064</v>
      </c>
      <c r="E156" s="212" t="s">
        <v>3065</v>
      </c>
      <c r="F156" s="192" t="s">
        <v>3066</v>
      </c>
      <c r="G156" s="194" t="s">
        <v>3067</v>
      </c>
      <c r="H156" s="192" t="s">
        <v>193</v>
      </c>
      <c r="I156" s="192"/>
      <c r="J156" s="192"/>
      <c r="K156" s="195">
        <v>44363</v>
      </c>
      <c r="L156" s="192" t="s">
        <v>3068</v>
      </c>
      <c r="M156" s="108"/>
      <c r="N156" s="113"/>
      <c r="O156" s="133">
        <v>4000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75" customHeight="1">
      <c r="A157" s="426">
        <v>75</v>
      </c>
      <c r="B157" s="427"/>
      <c r="C157" s="192" t="s">
        <v>2077</v>
      </c>
      <c r="D157" s="68" t="s">
        <v>91</v>
      </c>
      <c r="E157" s="68" t="s">
        <v>3069</v>
      </c>
      <c r="F157" s="192" t="s">
        <v>3070</v>
      </c>
      <c r="G157" s="194" t="s">
        <v>3071</v>
      </c>
      <c r="H157" s="192" t="s">
        <v>193</v>
      </c>
      <c r="I157" s="192"/>
      <c r="J157" s="192" t="s">
        <v>193</v>
      </c>
      <c r="K157" s="195">
        <v>44351</v>
      </c>
      <c r="L157" s="192" t="s">
        <v>3072</v>
      </c>
      <c r="M157" s="108"/>
      <c r="N157" s="113"/>
      <c r="O157" s="133">
        <v>74606</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1.5" customHeight="1">
      <c r="A158" s="428"/>
      <c r="B158" s="429"/>
      <c r="C158" s="192" t="s">
        <v>3218</v>
      </c>
      <c r="D158" s="68" t="s">
        <v>365</v>
      </c>
      <c r="E158" s="68" t="s">
        <v>3219</v>
      </c>
      <c r="F158" s="192" t="s">
        <v>3220</v>
      </c>
      <c r="G158" s="194" t="s">
        <v>3221</v>
      </c>
      <c r="H158" s="192" t="s">
        <v>193</v>
      </c>
      <c r="I158" s="192"/>
      <c r="J158" s="192"/>
      <c r="K158" s="195">
        <v>44383</v>
      </c>
      <c r="L158" s="192" t="s">
        <v>3222</v>
      </c>
      <c r="M158" s="108"/>
      <c r="N158" s="113"/>
      <c r="O158" s="133">
        <v>10500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6" customHeight="1">
      <c r="A159" s="368">
        <v>76</v>
      </c>
      <c r="B159" s="369"/>
      <c r="C159" s="68" t="s">
        <v>423</v>
      </c>
      <c r="D159" s="68" t="s">
        <v>598</v>
      </c>
      <c r="E159" s="185" t="s">
        <v>3073</v>
      </c>
      <c r="F159" s="68" t="s">
        <v>599</v>
      </c>
      <c r="G159" s="68" t="s">
        <v>600</v>
      </c>
      <c r="H159" s="68" t="s">
        <v>193</v>
      </c>
      <c r="I159" s="190"/>
      <c r="J159" s="190"/>
      <c r="K159" s="70">
        <v>42859</v>
      </c>
      <c r="L159" s="68" t="s">
        <v>601</v>
      </c>
      <c r="M159" s="68"/>
      <c r="N159" s="180"/>
      <c r="O159" s="133">
        <v>15117</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4.5" customHeight="1">
      <c r="A160" s="368">
        <v>77</v>
      </c>
      <c r="B160" s="369"/>
      <c r="C160" s="68" t="s">
        <v>602</v>
      </c>
      <c r="D160" s="68" t="s">
        <v>603</v>
      </c>
      <c r="E160" s="68" t="s">
        <v>604</v>
      </c>
      <c r="F160" s="68" t="s">
        <v>605</v>
      </c>
      <c r="G160" s="68" t="s">
        <v>606</v>
      </c>
      <c r="H160" s="68" t="s">
        <v>193</v>
      </c>
      <c r="I160" s="190"/>
      <c r="J160" s="190"/>
      <c r="K160" s="70">
        <v>43072</v>
      </c>
      <c r="L160" s="68" t="s">
        <v>607</v>
      </c>
      <c r="M160" s="68"/>
      <c r="N160" s="180"/>
      <c r="O160" s="133">
        <v>5100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6.75" customHeight="1">
      <c r="A161" s="368">
        <v>78</v>
      </c>
      <c r="B161" s="369"/>
      <c r="C161" s="68" t="s">
        <v>608</v>
      </c>
      <c r="D161" s="176" t="s">
        <v>609</v>
      </c>
      <c r="E161" s="176" t="s">
        <v>610</v>
      </c>
      <c r="F161" s="176" t="s">
        <v>611</v>
      </c>
      <c r="G161" s="68" t="s">
        <v>1545</v>
      </c>
      <c r="H161" s="68" t="s">
        <v>193</v>
      </c>
      <c r="I161" s="68"/>
      <c r="J161" s="68"/>
      <c r="K161" s="70">
        <v>42983</v>
      </c>
      <c r="L161" s="68" t="s">
        <v>612</v>
      </c>
      <c r="M161" s="177"/>
      <c r="N161" s="113"/>
      <c r="O161" s="133">
        <v>795</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71.25" customHeight="1">
      <c r="A162" s="368">
        <v>79</v>
      </c>
      <c r="B162" s="369"/>
      <c r="C162" s="68" t="s">
        <v>411</v>
      </c>
      <c r="D162" s="68" t="s">
        <v>412</v>
      </c>
      <c r="E162" s="68" t="s">
        <v>413</v>
      </c>
      <c r="F162" s="68" t="s">
        <v>414</v>
      </c>
      <c r="G162" s="68" t="s">
        <v>415</v>
      </c>
      <c r="H162" s="68" t="s">
        <v>193</v>
      </c>
      <c r="I162" s="68"/>
      <c r="J162" s="68"/>
      <c r="K162" s="70">
        <v>42859</v>
      </c>
      <c r="L162" s="68" t="s">
        <v>416</v>
      </c>
      <c r="M162" s="68"/>
      <c r="N162" s="180"/>
      <c r="O162" s="198">
        <v>5000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8" customHeight="1">
      <c r="A163" s="368">
        <v>80</v>
      </c>
      <c r="B163" s="369"/>
      <c r="C163" s="68" t="s">
        <v>411</v>
      </c>
      <c r="D163" s="68" t="s">
        <v>412</v>
      </c>
      <c r="E163" s="68" t="s">
        <v>417</v>
      </c>
      <c r="F163" s="68" t="s">
        <v>418</v>
      </c>
      <c r="G163" s="68" t="s">
        <v>419</v>
      </c>
      <c r="H163" s="68" t="s">
        <v>193</v>
      </c>
      <c r="I163" s="68"/>
      <c r="J163" s="68"/>
      <c r="K163" s="70">
        <v>42859</v>
      </c>
      <c r="L163" s="68" t="s">
        <v>420</v>
      </c>
      <c r="M163" s="68"/>
      <c r="N163" s="180"/>
      <c r="O163" s="198">
        <v>10200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69" customHeight="1">
      <c r="A164" s="368">
        <v>81</v>
      </c>
      <c r="B164" s="369"/>
      <c r="C164" s="68" t="s">
        <v>421</v>
      </c>
      <c r="D164" s="68" t="s">
        <v>412</v>
      </c>
      <c r="E164" s="68" t="s">
        <v>417</v>
      </c>
      <c r="F164" s="68" t="s">
        <v>418</v>
      </c>
      <c r="G164" s="68" t="s">
        <v>1670</v>
      </c>
      <c r="H164" s="68" t="s">
        <v>193</v>
      </c>
      <c r="I164" s="68"/>
      <c r="J164" s="68"/>
      <c r="K164" s="70">
        <v>42859</v>
      </c>
      <c r="L164" s="68" t="s">
        <v>422</v>
      </c>
      <c r="M164" s="68"/>
      <c r="N164" s="180"/>
      <c r="O164" s="198">
        <v>20000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87.75" customHeight="1">
      <c r="A165" s="368">
        <v>82</v>
      </c>
      <c r="B165" s="369"/>
      <c r="C165" s="183" t="s">
        <v>613</v>
      </c>
      <c r="D165" s="68" t="s">
        <v>614</v>
      </c>
      <c r="E165" s="68" t="s">
        <v>856</v>
      </c>
      <c r="F165" s="183" t="s">
        <v>857</v>
      </c>
      <c r="G165" s="182" t="s">
        <v>858</v>
      </c>
      <c r="H165" s="61" t="s">
        <v>193</v>
      </c>
      <c r="I165" s="68"/>
      <c r="J165" s="68"/>
      <c r="K165" s="179">
        <v>42985</v>
      </c>
      <c r="L165" s="68" t="s">
        <v>859</v>
      </c>
      <c r="M165" s="177"/>
      <c r="N165" s="113"/>
      <c r="O165" s="133">
        <v>5000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99.75" customHeight="1">
      <c r="A166" s="368">
        <v>83</v>
      </c>
      <c r="B166" s="369"/>
      <c r="C166" s="68" t="s">
        <v>860</v>
      </c>
      <c r="D166" s="176" t="s">
        <v>861</v>
      </c>
      <c r="E166" s="176" t="s">
        <v>856</v>
      </c>
      <c r="F166" s="176" t="s">
        <v>862</v>
      </c>
      <c r="G166" s="68" t="s">
        <v>858</v>
      </c>
      <c r="H166" s="68" t="s">
        <v>193</v>
      </c>
      <c r="I166" s="68"/>
      <c r="J166" s="68"/>
      <c r="K166" s="70">
        <v>42985</v>
      </c>
      <c r="L166" s="68" t="s">
        <v>863</v>
      </c>
      <c r="M166" s="177"/>
      <c r="N166" s="113"/>
      <c r="O166" s="133">
        <v>5000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6.75" customHeight="1">
      <c r="A167" s="368">
        <v>84</v>
      </c>
      <c r="B167" s="369"/>
      <c r="C167" s="68" t="s">
        <v>864</v>
      </c>
      <c r="D167" s="176" t="s">
        <v>129</v>
      </c>
      <c r="E167" s="176" t="s">
        <v>1053</v>
      </c>
      <c r="F167" s="176" t="s">
        <v>281</v>
      </c>
      <c r="G167" s="68" t="s">
        <v>1054</v>
      </c>
      <c r="H167" s="68" t="s">
        <v>193</v>
      </c>
      <c r="I167" s="68"/>
      <c r="J167" s="68"/>
      <c r="K167" s="70">
        <v>42985</v>
      </c>
      <c r="L167" s="68" t="s">
        <v>1055</v>
      </c>
      <c r="M167" s="177"/>
      <c r="N167" s="113"/>
      <c r="O167" s="133">
        <v>963</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3.75" customHeight="1">
      <c r="A168" s="368">
        <v>85</v>
      </c>
      <c r="B168" s="369"/>
      <c r="C168" s="183" t="s">
        <v>1056</v>
      </c>
      <c r="D168" s="68" t="s">
        <v>1057</v>
      </c>
      <c r="E168" s="68" t="s">
        <v>1058</v>
      </c>
      <c r="F168" s="183" t="s">
        <v>1059</v>
      </c>
      <c r="G168" s="182" t="s">
        <v>1060</v>
      </c>
      <c r="H168" s="61" t="s">
        <v>193</v>
      </c>
      <c r="I168" s="61"/>
      <c r="J168" s="61"/>
      <c r="K168" s="179">
        <v>42986</v>
      </c>
      <c r="L168" s="68" t="s">
        <v>1061</v>
      </c>
      <c r="M168" s="177"/>
      <c r="N168" s="113"/>
      <c r="O168" s="133">
        <v>11060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0.75" customHeight="1">
      <c r="A169" s="368">
        <v>86</v>
      </c>
      <c r="B169" s="369"/>
      <c r="C169" s="183" t="s">
        <v>1062</v>
      </c>
      <c r="D169" s="68" t="s">
        <v>748</v>
      </c>
      <c r="E169" s="68" t="s">
        <v>1063</v>
      </c>
      <c r="F169" s="183" t="s">
        <v>1064</v>
      </c>
      <c r="G169" s="182" t="s">
        <v>1065</v>
      </c>
      <c r="H169" s="61" t="s">
        <v>193</v>
      </c>
      <c r="I169" s="61"/>
      <c r="J169" s="61"/>
      <c r="K169" s="179">
        <v>43084</v>
      </c>
      <c r="L169" s="68" t="s">
        <v>1066</v>
      </c>
      <c r="M169" s="177"/>
      <c r="N169" s="113"/>
      <c r="O169" s="133">
        <v>2318</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6.75" customHeight="1">
      <c r="A170" s="368">
        <v>87</v>
      </c>
      <c r="B170" s="369"/>
      <c r="C170" s="183" t="s">
        <v>1067</v>
      </c>
      <c r="D170" s="68" t="s">
        <v>1068</v>
      </c>
      <c r="E170" s="68" t="s">
        <v>407</v>
      </c>
      <c r="F170" s="183" t="s">
        <v>1069</v>
      </c>
      <c r="G170" s="182" t="s">
        <v>1070</v>
      </c>
      <c r="H170" s="61" t="s">
        <v>193</v>
      </c>
      <c r="I170" s="61"/>
      <c r="J170" s="61"/>
      <c r="K170" s="179">
        <v>42844</v>
      </c>
      <c r="L170" s="68" t="s">
        <v>1071</v>
      </c>
      <c r="M170" s="177"/>
      <c r="N170" s="113"/>
      <c r="O170" s="133">
        <v>5200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5.25" customHeight="1">
      <c r="A171" s="368">
        <v>88</v>
      </c>
      <c r="B171" s="369"/>
      <c r="C171" s="69" t="s">
        <v>1072</v>
      </c>
      <c r="D171" s="175" t="s">
        <v>1068</v>
      </c>
      <c r="E171" s="69" t="s">
        <v>407</v>
      </c>
      <c r="F171" s="175" t="s">
        <v>1073</v>
      </c>
      <c r="G171" s="69" t="s">
        <v>1070</v>
      </c>
      <c r="H171" s="69" t="s">
        <v>193</v>
      </c>
      <c r="I171" s="69"/>
      <c r="J171" s="69"/>
      <c r="K171" s="71">
        <v>42864</v>
      </c>
      <c r="L171" s="69" t="s">
        <v>1074</v>
      </c>
      <c r="M171" s="177"/>
      <c r="N171" s="113"/>
      <c r="O171" s="133">
        <v>5200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1.5" customHeight="1">
      <c r="A172" s="368">
        <v>89</v>
      </c>
      <c r="B172" s="369"/>
      <c r="C172" s="69" t="s">
        <v>723</v>
      </c>
      <c r="D172" s="175" t="s">
        <v>724</v>
      </c>
      <c r="E172" s="69" t="s">
        <v>725</v>
      </c>
      <c r="F172" s="175" t="s">
        <v>726</v>
      </c>
      <c r="G172" s="69" t="s">
        <v>1614</v>
      </c>
      <c r="H172" s="69" t="s">
        <v>193</v>
      </c>
      <c r="I172" s="69"/>
      <c r="J172" s="69"/>
      <c r="K172" s="71">
        <v>43172</v>
      </c>
      <c r="L172" s="69" t="s">
        <v>727</v>
      </c>
      <c r="M172" s="36" t="s">
        <v>1335</v>
      </c>
      <c r="N172" s="113"/>
      <c r="O172" s="133">
        <v>1000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368">
        <v>90</v>
      </c>
      <c r="B173" s="369"/>
      <c r="C173" s="192" t="s">
        <v>723</v>
      </c>
      <c r="D173" s="68" t="s">
        <v>724</v>
      </c>
      <c r="E173" s="193" t="s">
        <v>1587</v>
      </c>
      <c r="F173" s="192" t="s">
        <v>1588</v>
      </c>
      <c r="G173" s="194" t="s">
        <v>1589</v>
      </c>
      <c r="H173" s="192" t="s">
        <v>193</v>
      </c>
      <c r="I173" s="192"/>
      <c r="J173" s="192"/>
      <c r="K173" s="195">
        <v>43630</v>
      </c>
      <c r="L173" s="192" t="s">
        <v>1590</v>
      </c>
      <c r="M173" s="108"/>
      <c r="N173" s="113"/>
      <c r="O173" s="133">
        <v>13000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6.75" customHeight="1">
      <c r="A174" s="368">
        <v>91</v>
      </c>
      <c r="B174" s="369"/>
      <c r="C174" s="69" t="s">
        <v>989</v>
      </c>
      <c r="D174" s="175" t="s">
        <v>749</v>
      </c>
      <c r="E174" s="69" t="s">
        <v>990</v>
      </c>
      <c r="F174" s="175" t="s">
        <v>991</v>
      </c>
      <c r="G174" s="69" t="s">
        <v>992</v>
      </c>
      <c r="H174" s="69" t="s">
        <v>193</v>
      </c>
      <c r="I174" s="69"/>
      <c r="J174" s="69"/>
      <c r="K174" s="71">
        <v>43245</v>
      </c>
      <c r="L174" s="69" t="s">
        <v>993</v>
      </c>
      <c r="M174" s="177"/>
      <c r="N174" s="113"/>
      <c r="O174" s="133">
        <v>2600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56.25" customHeight="1">
      <c r="A175" s="368">
        <v>92</v>
      </c>
      <c r="B175" s="369"/>
      <c r="C175" s="69" t="s">
        <v>989</v>
      </c>
      <c r="D175" s="175" t="s">
        <v>749</v>
      </c>
      <c r="E175" s="69" t="s">
        <v>990</v>
      </c>
      <c r="F175" s="175" t="s">
        <v>994</v>
      </c>
      <c r="G175" s="69" t="s">
        <v>322</v>
      </c>
      <c r="H175" s="69" t="s">
        <v>193</v>
      </c>
      <c r="I175" s="69"/>
      <c r="J175" s="69"/>
      <c r="K175" s="71" t="s">
        <v>995</v>
      </c>
      <c r="L175" s="69" t="s">
        <v>996</v>
      </c>
      <c r="M175" s="177"/>
      <c r="N175" s="113"/>
      <c r="O175" s="133">
        <v>50000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1.5" customHeight="1">
      <c r="A176" s="368">
        <v>93</v>
      </c>
      <c r="B176" s="369"/>
      <c r="C176" s="69" t="s">
        <v>989</v>
      </c>
      <c r="D176" s="175" t="s">
        <v>749</v>
      </c>
      <c r="E176" s="69" t="s">
        <v>990</v>
      </c>
      <c r="F176" s="175" t="s">
        <v>323</v>
      </c>
      <c r="G176" s="69" t="s">
        <v>324</v>
      </c>
      <c r="H176" s="69" t="s">
        <v>193</v>
      </c>
      <c r="I176" s="69"/>
      <c r="J176" s="69"/>
      <c r="K176" s="71" t="s">
        <v>325</v>
      </c>
      <c r="L176" s="68" t="s">
        <v>326</v>
      </c>
      <c r="M176" s="177"/>
      <c r="N176" s="113"/>
      <c r="O176" s="133">
        <v>100000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6.25" customHeight="1">
      <c r="A177" s="368">
        <v>94</v>
      </c>
      <c r="B177" s="369"/>
      <c r="C177" s="69" t="s">
        <v>750</v>
      </c>
      <c r="D177" s="175" t="s">
        <v>751</v>
      </c>
      <c r="E177" s="69" t="s">
        <v>1351</v>
      </c>
      <c r="F177" s="175" t="s">
        <v>705</v>
      </c>
      <c r="G177" s="69" t="s">
        <v>706</v>
      </c>
      <c r="H177" s="69" t="s">
        <v>193</v>
      </c>
      <c r="I177" s="69"/>
      <c r="J177" s="69"/>
      <c r="K177" s="71" t="s">
        <v>707</v>
      </c>
      <c r="L177" s="69" t="s">
        <v>708</v>
      </c>
      <c r="M177" s="177"/>
      <c r="N177" s="113"/>
      <c r="O177" s="133">
        <v>9100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7.75" customHeight="1">
      <c r="A178" s="368">
        <v>95</v>
      </c>
      <c r="B178" s="369"/>
      <c r="C178" s="15" t="s">
        <v>540</v>
      </c>
      <c r="D178" s="68" t="s">
        <v>541</v>
      </c>
      <c r="E178" s="68" t="s">
        <v>542</v>
      </c>
      <c r="F178" s="68" t="s">
        <v>543</v>
      </c>
      <c r="G178" s="68" t="s">
        <v>544</v>
      </c>
      <c r="H178" s="68" t="s">
        <v>193</v>
      </c>
      <c r="I178" s="190"/>
      <c r="J178" s="190"/>
      <c r="K178" s="70">
        <v>42947</v>
      </c>
      <c r="L178" s="68" t="s">
        <v>545</v>
      </c>
      <c r="M178" s="68"/>
      <c r="N178" s="180"/>
      <c r="O178" s="133">
        <v>40000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 customHeight="1">
      <c r="A179" s="368">
        <v>96</v>
      </c>
      <c r="B179" s="369"/>
      <c r="C179" s="68" t="s">
        <v>540</v>
      </c>
      <c r="D179" s="68" t="s">
        <v>541</v>
      </c>
      <c r="E179" s="68" t="s">
        <v>542</v>
      </c>
      <c r="F179" s="68" t="s">
        <v>546</v>
      </c>
      <c r="G179" s="68" t="s">
        <v>547</v>
      </c>
      <c r="H179" s="68" t="s">
        <v>193</v>
      </c>
      <c r="I179" s="190"/>
      <c r="J179" s="190"/>
      <c r="K179" s="70">
        <v>42947</v>
      </c>
      <c r="L179" s="68" t="s">
        <v>548</v>
      </c>
      <c r="M179" s="68"/>
      <c r="N179" s="180"/>
      <c r="O179" s="133">
        <v>80000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60" customHeight="1">
      <c r="A180" s="368">
        <v>97</v>
      </c>
      <c r="B180" s="369"/>
      <c r="C180" s="68" t="s">
        <v>540</v>
      </c>
      <c r="D180" s="68" t="s">
        <v>541</v>
      </c>
      <c r="E180" s="68" t="s">
        <v>542</v>
      </c>
      <c r="F180" s="68" t="s">
        <v>549</v>
      </c>
      <c r="G180" s="68" t="s">
        <v>550</v>
      </c>
      <c r="H180" s="68" t="s">
        <v>193</v>
      </c>
      <c r="I180" s="68"/>
      <c r="J180" s="68"/>
      <c r="K180" s="70">
        <v>42947</v>
      </c>
      <c r="L180" s="68" t="s">
        <v>551</v>
      </c>
      <c r="M180" s="68"/>
      <c r="N180" s="180"/>
      <c r="O180" s="133">
        <v>57000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7" customHeight="1">
      <c r="A181" s="358">
        <v>98</v>
      </c>
      <c r="B181" s="359"/>
      <c r="C181" s="68" t="s">
        <v>552</v>
      </c>
      <c r="D181" s="68" t="s">
        <v>553</v>
      </c>
      <c r="E181" s="68" t="s">
        <v>407</v>
      </c>
      <c r="F181" s="68" t="s">
        <v>408</v>
      </c>
      <c r="G181" s="68" t="s">
        <v>409</v>
      </c>
      <c r="H181" s="68" t="s">
        <v>193</v>
      </c>
      <c r="I181" s="68"/>
      <c r="J181" s="68"/>
      <c r="K181" s="70">
        <v>42985</v>
      </c>
      <c r="L181" s="68" t="s">
        <v>410</v>
      </c>
      <c r="M181" s="68"/>
      <c r="N181" s="180"/>
      <c r="O181" s="133">
        <v>12000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3.25" customHeight="1">
      <c r="A182" s="358">
        <v>99</v>
      </c>
      <c r="B182" s="359"/>
      <c r="C182" s="192" t="s">
        <v>1812</v>
      </c>
      <c r="D182" s="68" t="s">
        <v>1793</v>
      </c>
      <c r="E182" s="193" t="s">
        <v>1813</v>
      </c>
      <c r="F182" s="192" t="s">
        <v>1814</v>
      </c>
      <c r="G182" s="194" t="s">
        <v>1815</v>
      </c>
      <c r="H182" s="192" t="s">
        <v>193</v>
      </c>
      <c r="I182" s="192"/>
      <c r="J182" s="192" t="s">
        <v>193</v>
      </c>
      <c r="K182" s="195">
        <v>43805</v>
      </c>
      <c r="L182" s="192" t="s">
        <v>1816</v>
      </c>
      <c r="M182" s="108"/>
      <c r="N182" s="113"/>
      <c r="O182" s="133">
        <v>4665</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1.75" customHeight="1">
      <c r="A183" s="358">
        <v>100</v>
      </c>
      <c r="B183" s="359"/>
      <c r="C183" s="192" t="s">
        <v>1812</v>
      </c>
      <c r="D183" s="68" t="s">
        <v>1793</v>
      </c>
      <c r="E183" s="193" t="s">
        <v>1813</v>
      </c>
      <c r="F183" s="192" t="s">
        <v>1817</v>
      </c>
      <c r="G183" s="194" t="s">
        <v>1818</v>
      </c>
      <c r="H183" s="192" t="s">
        <v>193</v>
      </c>
      <c r="I183" s="192"/>
      <c r="J183" s="192"/>
      <c r="K183" s="195">
        <v>43805</v>
      </c>
      <c r="L183" s="192" t="s">
        <v>1819</v>
      </c>
      <c r="M183" s="108"/>
      <c r="N183" s="113"/>
      <c r="O183" s="133">
        <v>93315</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3.25" customHeight="1">
      <c r="A184" s="358">
        <v>101</v>
      </c>
      <c r="B184" s="359"/>
      <c r="C184" s="192" t="s">
        <v>1683</v>
      </c>
      <c r="D184" s="68" t="s">
        <v>1684</v>
      </c>
      <c r="E184" s="193" t="s">
        <v>1685</v>
      </c>
      <c r="F184" s="192" t="s">
        <v>1686</v>
      </c>
      <c r="G184" s="194" t="s">
        <v>1687</v>
      </c>
      <c r="H184" s="192" t="s">
        <v>193</v>
      </c>
      <c r="I184" s="192"/>
      <c r="J184" s="192"/>
      <c r="K184" s="195">
        <v>43705</v>
      </c>
      <c r="L184" s="192" t="s">
        <v>1688</v>
      </c>
      <c r="M184" s="108"/>
      <c r="N184" s="113"/>
      <c r="O184" s="133">
        <v>121281</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130.5" customHeight="1">
      <c r="A185" s="368">
        <v>102</v>
      </c>
      <c r="B185" s="369"/>
      <c r="C185" s="192" t="s">
        <v>1455</v>
      </c>
      <c r="D185" s="192" t="s">
        <v>1456</v>
      </c>
      <c r="E185" s="193" t="s">
        <v>1457</v>
      </c>
      <c r="F185" s="192" t="s">
        <v>1458</v>
      </c>
      <c r="G185" s="194" t="s">
        <v>1615</v>
      </c>
      <c r="H185" s="192" t="s">
        <v>193</v>
      </c>
      <c r="I185" s="192"/>
      <c r="J185" s="192"/>
      <c r="K185" s="195">
        <v>43647</v>
      </c>
      <c r="L185" s="192" t="s">
        <v>1459</v>
      </c>
      <c r="M185" s="108"/>
      <c r="N185" s="113"/>
      <c r="O185" s="133">
        <v>22000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1.5" customHeight="1">
      <c r="A186" s="368">
        <v>103</v>
      </c>
      <c r="B186" s="369"/>
      <c r="C186" s="192" t="s">
        <v>1624</v>
      </c>
      <c r="D186" s="68" t="s">
        <v>1625</v>
      </c>
      <c r="E186" s="193" t="s">
        <v>1626</v>
      </c>
      <c r="F186" s="192" t="s">
        <v>1627</v>
      </c>
      <c r="G186" s="194" t="s">
        <v>1628</v>
      </c>
      <c r="H186" s="192" t="s">
        <v>193</v>
      </c>
      <c r="I186" s="192"/>
      <c r="J186" s="192"/>
      <c r="K186" s="195">
        <v>43669</v>
      </c>
      <c r="L186" s="192" t="s">
        <v>1677</v>
      </c>
      <c r="M186" s="108"/>
      <c r="N186" s="113"/>
      <c r="O186" s="133">
        <v>55000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3.75" customHeight="1">
      <c r="A187" s="426"/>
      <c r="B187" s="427"/>
      <c r="C187" s="68" t="s">
        <v>1820</v>
      </c>
      <c r="D187" s="68" t="s">
        <v>1684</v>
      </c>
      <c r="E187" s="68" t="s">
        <v>1920</v>
      </c>
      <c r="F187" s="68" t="s">
        <v>1921</v>
      </c>
      <c r="G187" s="68" t="s">
        <v>1922</v>
      </c>
      <c r="H187" s="68" t="s">
        <v>193</v>
      </c>
      <c r="I187" s="68"/>
      <c r="J187" s="68"/>
      <c r="K187" s="70">
        <v>43822</v>
      </c>
      <c r="L187" s="68" t="s">
        <v>1821</v>
      </c>
      <c r="M187" s="68"/>
      <c r="N187" s="180"/>
      <c r="O187" s="133">
        <v>38000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74.25" customHeight="1">
      <c r="A188" s="434"/>
      <c r="B188" s="435"/>
      <c r="C188" s="68" t="s">
        <v>1940</v>
      </c>
      <c r="D188" s="68" t="s">
        <v>1941</v>
      </c>
      <c r="E188" s="68" t="s">
        <v>1942</v>
      </c>
      <c r="F188" s="68" t="s">
        <v>1943</v>
      </c>
      <c r="G188" s="68" t="s">
        <v>1944</v>
      </c>
      <c r="H188" s="68" t="s">
        <v>193</v>
      </c>
      <c r="I188" s="68"/>
      <c r="J188" s="68"/>
      <c r="K188" s="70">
        <v>43956</v>
      </c>
      <c r="L188" s="68" t="s">
        <v>1945</v>
      </c>
      <c r="M188" s="68"/>
      <c r="N188" s="180"/>
      <c r="O188" s="133">
        <v>6605</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60" customHeight="1">
      <c r="A189" s="434"/>
      <c r="B189" s="435"/>
      <c r="C189" s="68" t="s">
        <v>1946</v>
      </c>
      <c r="D189" s="68" t="s">
        <v>1947</v>
      </c>
      <c r="E189" s="68" t="s">
        <v>1948</v>
      </c>
      <c r="F189" s="68" t="s">
        <v>1949</v>
      </c>
      <c r="G189" s="68" t="s">
        <v>1950</v>
      </c>
      <c r="H189" s="68" t="s">
        <v>193</v>
      </c>
      <c r="I189" s="68"/>
      <c r="J189" s="68"/>
      <c r="K189" s="70">
        <v>43966</v>
      </c>
      <c r="L189" s="68" t="s">
        <v>1951</v>
      </c>
      <c r="M189" s="68"/>
      <c r="N189" s="180"/>
      <c r="O189" s="133">
        <v>7530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87" customHeight="1">
      <c r="A190" s="428"/>
      <c r="B190" s="429"/>
      <c r="C190" s="68" t="s">
        <v>2012</v>
      </c>
      <c r="D190" s="68" t="s">
        <v>2013</v>
      </c>
      <c r="E190" s="68" t="s">
        <v>1948</v>
      </c>
      <c r="F190" s="68" t="s">
        <v>2014</v>
      </c>
      <c r="G190" s="68" t="s">
        <v>2015</v>
      </c>
      <c r="H190" s="68" t="s">
        <v>193</v>
      </c>
      <c r="I190" s="68"/>
      <c r="J190" s="68"/>
      <c r="K190" s="70">
        <v>44005</v>
      </c>
      <c r="L190" s="68" t="s">
        <v>2016</v>
      </c>
      <c r="M190" s="68"/>
      <c r="N190" s="180"/>
      <c r="O190" s="133">
        <v>34605</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90" customHeight="1">
      <c r="A191" s="368">
        <v>104</v>
      </c>
      <c r="B191" s="369"/>
      <c r="C191" s="68" t="s">
        <v>2087</v>
      </c>
      <c r="D191" s="68" t="s">
        <v>1988</v>
      </c>
      <c r="E191" s="68" t="s">
        <v>2088</v>
      </c>
      <c r="F191" s="68" t="s">
        <v>2089</v>
      </c>
      <c r="G191" s="68" t="s">
        <v>2510</v>
      </c>
      <c r="H191" s="68" t="s">
        <v>193</v>
      </c>
      <c r="I191" s="68"/>
      <c r="J191" s="68"/>
      <c r="K191" s="70">
        <v>44013</v>
      </c>
      <c r="L191" s="68" t="s">
        <v>2090</v>
      </c>
      <c r="M191" s="68"/>
      <c r="N191" s="180"/>
      <c r="O191" s="133">
        <v>12000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78.75" customHeight="1">
      <c r="A192" s="368">
        <v>105</v>
      </c>
      <c r="B192" s="369"/>
      <c r="C192" s="207" t="s">
        <v>2091</v>
      </c>
      <c r="D192" s="68" t="s">
        <v>2092</v>
      </c>
      <c r="E192" s="68" t="s">
        <v>2093</v>
      </c>
      <c r="F192" s="68" t="s">
        <v>2094</v>
      </c>
      <c r="G192" s="68" t="s">
        <v>2095</v>
      </c>
      <c r="H192" s="68" t="s">
        <v>193</v>
      </c>
      <c r="I192" s="68"/>
      <c r="J192" s="68"/>
      <c r="K192" s="70">
        <v>44018</v>
      </c>
      <c r="L192" s="68" t="s">
        <v>2096</v>
      </c>
      <c r="M192" s="68"/>
      <c r="N192" s="180"/>
      <c r="O192" s="133">
        <v>9000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84" customHeight="1">
      <c r="A193" s="368">
        <v>106</v>
      </c>
      <c r="B193" s="369"/>
      <c r="C193" s="207" t="s">
        <v>2097</v>
      </c>
      <c r="D193" s="68" t="s">
        <v>1947</v>
      </c>
      <c r="E193" s="68" t="s">
        <v>2093</v>
      </c>
      <c r="F193" s="68" t="s">
        <v>2094</v>
      </c>
      <c r="G193" s="68" t="s">
        <v>2098</v>
      </c>
      <c r="H193" s="68" t="s">
        <v>193</v>
      </c>
      <c r="I193" s="68"/>
      <c r="J193" s="68"/>
      <c r="K193" s="70">
        <v>44018</v>
      </c>
      <c r="L193" s="68" t="s">
        <v>2099</v>
      </c>
      <c r="M193" s="68"/>
      <c r="N193" s="180"/>
      <c r="O193" s="133">
        <v>10000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62.25" customHeight="1">
      <c r="A194" s="368">
        <v>107</v>
      </c>
      <c r="B194" s="369"/>
      <c r="C194" s="207" t="s">
        <v>2100</v>
      </c>
      <c r="D194" s="68" t="s">
        <v>2101</v>
      </c>
      <c r="E194" s="68" t="s">
        <v>2093</v>
      </c>
      <c r="F194" s="68" t="s">
        <v>2094</v>
      </c>
      <c r="G194" s="68" t="s">
        <v>2102</v>
      </c>
      <c r="H194" s="68" t="s">
        <v>193</v>
      </c>
      <c r="I194" s="68"/>
      <c r="J194" s="68"/>
      <c r="K194" s="70">
        <v>44018</v>
      </c>
      <c r="L194" s="68" t="s">
        <v>2103</v>
      </c>
      <c r="M194" s="68"/>
      <c r="N194" s="180"/>
      <c r="O194" s="133">
        <v>4000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3" customHeight="1">
      <c r="A195" s="368"/>
      <c r="B195" s="369"/>
      <c r="C195" s="207" t="s">
        <v>2104</v>
      </c>
      <c r="D195" s="68" t="s">
        <v>2092</v>
      </c>
      <c r="E195" s="68" t="s">
        <v>2093</v>
      </c>
      <c r="F195" s="68" t="s">
        <v>2094</v>
      </c>
      <c r="G195" s="68" t="s">
        <v>2105</v>
      </c>
      <c r="H195" s="68" t="s">
        <v>193</v>
      </c>
      <c r="I195" s="68"/>
      <c r="J195" s="68"/>
      <c r="K195" s="70">
        <v>44018</v>
      </c>
      <c r="L195" s="68" t="s">
        <v>2106</v>
      </c>
      <c r="M195" s="68"/>
      <c r="N195" s="180"/>
      <c r="O195" s="133">
        <v>8000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102.75" customHeight="1">
      <c r="A196" s="368">
        <v>108</v>
      </c>
      <c r="B196" s="369"/>
      <c r="C196" s="68" t="s">
        <v>562</v>
      </c>
      <c r="D196" s="176" t="s">
        <v>563</v>
      </c>
      <c r="E196" s="176" t="s">
        <v>564</v>
      </c>
      <c r="F196" s="176" t="s">
        <v>565</v>
      </c>
      <c r="G196" s="68" t="s">
        <v>2567</v>
      </c>
      <c r="H196" s="68" t="s">
        <v>193</v>
      </c>
      <c r="I196" s="68"/>
      <c r="J196" s="68"/>
      <c r="K196" s="70">
        <v>42870</v>
      </c>
      <c r="L196" s="68" t="s">
        <v>566</v>
      </c>
      <c r="M196" s="177"/>
      <c r="N196" s="113"/>
      <c r="O196" s="133">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78.75" customHeight="1">
      <c r="A197" s="368">
        <v>109</v>
      </c>
      <c r="B197" s="369"/>
      <c r="C197" s="68" t="s">
        <v>1075</v>
      </c>
      <c r="D197" s="176" t="s">
        <v>1076</v>
      </c>
      <c r="E197" s="176" t="s">
        <v>542</v>
      </c>
      <c r="F197" s="176" t="s">
        <v>1077</v>
      </c>
      <c r="G197" s="68" t="s">
        <v>1078</v>
      </c>
      <c r="H197" s="68" t="s">
        <v>193</v>
      </c>
      <c r="I197" s="68"/>
      <c r="J197" s="68"/>
      <c r="K197" s="70">
        <v>42786</v>
      </c>
      <c r="L197" s="68" t="s">
        <v>1079</v>
      </c>
      <c r="M197" s="177"/>
      <c r="N197" s="113"/>
      <c r="O197" s="133">
        <v>29920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4.25" customHeight="1">
      <c r="A198" s="368">
        <v>110</v>
      </c>
      <c r="B198" s="369"/>
      <c r="C198" s="68" t="s">
        <v>1080</v>
      </c>
      <c r="D198" s="176" t="s">
        <v>1081</v>
      </c>
      <c r="E198" s="176" t="s">
        <v>1082</v>
      </c>
      <c r="F198" s="176" t="s">
        <v>1083</v>
      </c>
      <c r="G198" s="68" t="s">
        <v>1084</v>
      </c>
      <c r="H198" s="68" t="s">
        <v>193</v>
      </c>
      <c r="I198" s="68"/>
      <c r="J198" s="68"/>
      <c r="K198" s="70">
        <v>42788</v>
      </c>
      <c r="L198" s="68" t="s">
        <v>1085</v>
      </c>
      <c r="M198" s="177"/>
      <c r="N198" s="113"/>
      <c r="O198" s="133">
        <v>2754</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9.5" customHeight="1">
      <c r="A199" s="368">
        <v>111</v>
      </c>
      <c r="B199" s="369"/>
      <c r="C199" s="68" t="s">
        <v>1080</v>
      </c>
      <c r="D199" s="176" t="s">
        <v>1081</v>
      </c>
      <c r="E199" s="176" t="s">
        <v>1086</v>
      </c>
      <c r="F199" s="176" t="s">
        <v>1087</v>
      </c>
      <c r="G199" s="68" t="s">
        <v>1088</v>
      </c>
      <c r="H199" s="68" t="s">
        <v>193</v>
      </c>
      <c r="I199" s="68"/>
      <c r="J199" s="68"/>
      <c r="K199" s="70">
        <v>42788</v>
      </c>
      <c r="L199" s="68" t="s">
        <v>1089</v>
      </c>
      <c r="M199" s="177"/>
      <c r="N199" s="113"/>
      <c r="O199" s="133">
        <v>9465</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5.75" customHeight="1">
      <c r="A200" s="368">
        <v>112</v>
      </c>
      <c r="B200" s="369"/>
      <c r="C200" s="68" t="s">
        <v>1080</v>
      </c>
      <c r="D200" s="176" t="s">
        <v>1081</v>
      </c>
      <c r="E200" s="176" t="s">
        <v>558</v>
      </c>
      <c r="F200" s="176" t="s">
        <v>559</v>
      </c>
      <c r="G200" s="68" t="s">
        <v>560</v>
      </c>
      <c r="H200" s="68" t="s">
        <v>193</v>
      </c>
      <c r="I200" s="68"/>
      <c r="J200" s="68"/>
      <c r="K200" s="70">
        <v>42788</v>
      </c>
      <c r="L200" s="68" t="s">
        <v>561</v>
      </c>
      <c r="M200" s="177"/>
      <c r="N200" s="113"/>
      <c r="O200" s="133">
        <v>4379</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84" customHeight="1">
      <c r="A201" s="368">
        <v>113</v>
      </c>
      <c r="B201" s="369"/>
      <c r="C201" s="68" t="s">
        <v>568</v>
      </c>
      <c r="D201" s="176" t="s">
        <v>569</v>
      </c>
      <c r="E201" s="176" t="s">
        <v>570</v>
      </c>
      <c r="F201" s="176" t="s">
        <v>571</v>
      </c>
      <c r="G201" s="68" t="s">
        <v>572</v>
      </c>
      <c r="H201" s="68" t="s">
        <v>193</v>
      </c>
      <c r="I201" s="68"/>
      <c r="J201" s="68"/>
      <c r="K201" s="70">
        <v>42936</v>
      </c>
      <c r="L201" s="68" t="s">
        <v>573</v>
      </c>
      <c r="M201" s="177"/>
      <c r="N201" s="113"/>
      <c r="O201" s="133">
        <v>5500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104.25" customHeight="1">
      <c r="A202" s="368">
        <v>114</v>
      </c>
      <c r="B202" s="369"/>
      <c r="C202" s="69" t="s">
        <v>783</v>
      </c>
      <c r="D202" s="69" t="s">
        <v>784</v>
      </c>
      <c r="E202" s="69" t="s">
        <v>785</v>
      </c>
      <c r="F202" s="69" t="s">
        <v>786</v>
      </c>
      <c r="G202" s="69" t="s">
        <v>833</v>
      </c>
      <c r="H202" s="69" t="s">
        <v>193</v>
      </c>
      <c r="I202" s="69"/>
      <c r="J202" s="69"/>
      <c r="K202" s="71">
        <v>42706</v>
      </c>
      <c r="L202" s="69" t="s">
        <v>787</v>
      </c>
      <c r="M202" s="177"/>
      <c r="N202" s="113"/>
      <c r="O202" s="133">
        <v>136213</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92.25" customHeight="1">
      <c r="A203" s="368">
        <v>115</v>
      </c>
      <c r="B203" s="369"/>
      <c r="C203" s="68" t="s">
        <v>1442</v>
      </c>
      <c r="D203" s="68" t="s">
        <v>1443</v>
      </c>
      <c r="E203" s="68" t="s">
        <v>1444</v>
      </c>
      <c r="F203" s="68" t="s">
        <v>1445</v>
      </c>
      <c r="G203" s="68" t="s">
        <v>1446</v>
      </c>
      <c r="H203" s="68" t="s">
        <v>193</v>
      </c>
      <c r="I203" s="68"/>
      <c r="J203" s="68"/>
      <c r="K203" s="70">
        <v>43493</v>
      </c>
      <c r="L203" s="68" t="s">
        <v>1447</v>
      </c>
      <c r="M203" s="108"/>
      <c r="N203" s="113"/>
      <c r="O203" s="133">
        <v>16800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57" customHeight="1">
      <c r="A204" s="368">
        <v>116</v>
      </c>
      <c r="B204" s="369"/>
      <c r="C204" s="192" t="s">
        <v>1619</v>
      </c>
      <c r="D204" s="68" t="s">
        <v>1620</v>
      </c>
      <c r="E204" s="193" t="s">
        <v>1621</v>
      </c>
      <c r="F204" s="192" t="s">
        <v>1622</v>
      </c>
      <c r="G204" s="194" t="s">
        <v>2032</v>
      </c>
      <c r="H204" s="192" t="s">
        <v>193</v>
      </c>
      <c r="I204" s="192"/>
      <c r="J204" s="192"/>
      <c r="K204" s="195">
        <v>43669</v>
      </c>
      <c r="L204" s="192" t="s">
        <v>1623</v>
      </c>
      <c r="M204" s="108"/>
      <c r="N204" s="113"/>
      <c r="O204" s="133">
        <v>34900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120" customHeight="1">
      <c r="A205" s="368">
        <v>117</v>
      </c>
      <c r="B205" s="369"/>
      <c r="C205" s="68" t="s">
        <v>797</v>
      </c>
      <c r="D205" s="176" t="s">
        <v>798</v>
      </c>
      <c r="E205" s="69" t="s">
        <v>799</v>
      </c>
      <c r="F205" s="176" t="s">
        <v>981</v>
      </c>
      <c r="G205" s="68" t="s">
        <v>982</v>
      </c>
      <c r="H205" s="68" t="s">
        <v>193</v>
      </c>
      <c r="I205" s="68"/>
      <c r="J205" s="68"/>
      <c r="K205" s="70">
        <v>42970</v>
      </c>
      <c r="L205" s="68" t="s">
        <v>983</v>
      </c>
      <c r="M205" s="177"/>
      <c r="N205" s="113"/>
      <c r="O205" s="133">
        <v>6500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57" customHeight="1">
      <c r="A206" s="368">
        <v>118</v>
      </c>
      <c r="B206" s="369"/>
      <c r="C206" s="68" t="s">
        <v>481</v>
      </c>
      <c r="D206" s="176" t="s">
        <v>482</v>
      </c>
      <c r="E206" s="69" t="s">
        <v>483</v>
      </c>
      <c r="F206" s="176" t="s">
        <v>484</v>
      </c>
      <c r="G206" s="68" t="s">
        <v>1497</v>
      </c>
      <c r="H206" s="68" t="s">
        <v>193</v>
      </c>
      <c r="I206" s="68"/>
      <c r="J206" s="68"/>
      <c r="K206" s="70">
        <v>42954</v>
      </c>
      <c r="L206" s="68" t="s">
        <v>485</v>
      </c>
      <c r="M206" s="177"/>
      <c r="N206" s="113"/>
      <c r="O206" s="133">
        <v>4975</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67.5" customHeight="1">
      <c r="A207" s="368">
        <v>119</v>
      </c>
      <c r="B207" s="369"/>
      <c r="C207" s="68" t="s">
        <v>562</v>
      </c>
      <c r="D207" s="68" t="s">
        <v>563</v>
      </c>
      <c r="E207" s="68" t="s">
        <v>564</v>
      </c>
      <c r="F207" s="68" t="s">
        <v>1102</v>
      </c>
      <c r="G207" s="68" t="s">
        <v>1103</v>
      </c>
      <c r="H207" s="68" t="s">
        <v>193</v>
      </c>
      <c r="I207" s="68"/>
      <c r="J207" s="68"/>
      <c r="K207" s="70">
        <v>43098</v>
      </c>
      <c r="L207" s="68" t="s">
        <v>1119</v>
      </c>
      <c r="M207" s="108"/>
      <c r="N207" s="113"/>
      <c r="O207" s="133">
        <v>366000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3" customHeight="1">
      <c r="A208" s="368">
        <v>120</v>
      </c>
      <c r="B208" s="369"/>
      <c r="C208" s="68" t="s">
        <v>2588</v>
      </c>
      <c r="D208" s="68" t="s">
        <v>2589</v>
      </c>
      <c r="E208" s="68" t="s">
        <v>2590</v>
      </c>
      <c r="F208" s="68" t="s">
        <v>2591</v>
      </c>
      <c r="G208" s="68" t="s">
        <v>2592</v>
      </c>
      <c r="H208" s="68" t="s">
        <v>127</v>
      </c>
      <c r="I208" s="68"/>
      <c r="J208" s="68"/>
      <c r="K208" s="70">
        <v>44182</v>
      </c>
      <c r="L208" s="68" t="s">
        <v>2593</v>
      </c>
      <c r="M208" s="108"/>
      <c r="N208" s="113"/>
      <c r="O208" s="133">
        <v>3674</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5.25" customHeight="1">
      <c r="A209" s="368">
        <v>121</v>
      </c>
      <c r="B209" s="369"/>
      <c r="C209" s="68" t="s">
        <v>2594</v>
      </c>
      <c r="D209" s="68" t="s">
        <v>2595</v>
      </c>
      <c r="E209" s="68" t="s">
        <v>2710</v>
      </c>
      <c r="F209" s="68" t="s">
        <v>2596</v>
      </c>
      <c r="G209" s="68" t="s">
        <v>2597</v>
      </c>
      <c r="H209" s="68" t="s">
        <v>193</v>
      </c>
      <c r="I209" s="68"/>
      <c r="J209" s="68"/>
      <c r="K209" s="70">
        <v>44193</v>
      </c>
      <c r="L209" s="68" t="s">
        <v>2598</v>
      </c>
      <c r="M209" s="108"/>
      <c r="N209" s="113"/>
      <c r="O209" s="133">
        <v>160000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59.25" customHeight="1">
      <c r="A210" s="368">
        <v>122</v>
      </c>
      <c r="B210" s="369"/>
      <c r="C210" s="68" t="s">
        <v>2711</v>
      </c>
      <c r="D210" s="68" t="s">
        <v>2712</v>
      </c>
      <c r="E210" s="68" t="s">
        <v>2713</v>
      </c>
      <c r="F210" s="68" t="s">
        <v>2714</v>
      </c>
      <c r="G210" s="68" t="s">
        <v>2715</v>
      </c>
      <c r="H210" s="68" t="s">
        <v>193</v>
      </c>
      <c r="I210" s="68"/>
      <c r="J210" s="68"/>
      <c r="K210" s="70">
        <v>44286</v>
      </c>
      <c r="L210" s="68" t="s">
        <v>2716</v>
      </c>
      <c r="M210" s="108"/>
      <c r="N210" s="113"/>
      <c r="O210" s="133">
        <v>14324</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0" customHeight="1">
      <c r="A211" s="368">
        <v>123</v>
      </c>
      <c r="B211" s="369"/>
      <c r="C211" s="68" t="s">
        <v>2717</v>
      </c>
      <c r="D211" s="68" t="s">
        <v>2718</v>
      </c>
      <c r="E211" s="68" t="s">
        <v>2719</v>
      </c>
      <c r="F211" s="68" t="s">
        <v>2720</v>
      </c>
      <c r="G211" s="68" t="s">
        <v>2721</v>
      </c>
      <c r="H211" s="68" t="s">
        <v>193</v>
      </c>
      <c r="I211" s="68"/>
      <c r="J211" s="68"/>
      <c r="K211" s="70">
        <v>44306</v>
      </c>
      <c r="L211" s="68" t="s">
        <v>2722</v>
      </c>
      <c r="M211" s="108"/>
      <c r="N211" s="113"/>
      <c r="O211" s="133">
        <v>150991</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5.25" customHeight="1">
      <c r="A212" s="368">
        <v>124</v>
      </c>
      <c r="B212" s="369"/>
      <c r="C212" s="192" t="s">
        <v>3074</v>
      </c>
      <c r="D212" s="68" t="s">
        <v>3075</v>
      </c>
      <c r="E212" s="68" t="s">
        <v>3076</v>
      </c>
      <c r="F212" s="192" t="s">
        <v>3077</v>
      </c>
      <c r="G212" s="194" t="s">
        <v>3078</v>
      </c>
      <c r="H212" s="192" t="s">
        <v>193</v>
      </c>
      <c r="I212" s="192"/>
      <c r="J212" s="192"/>
      <c r="K212" s="195">
        <v>44350</v>
      </c>
      <c r="L212" s="192" t="s">
        <v>3079</v>
      </c>
      <c r="M212" s="108"/>
      <c r="N212" s="113"/>
      <c r="O212" s="133">
        <v>9000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55.5" customHeight="1">
      <c r="A213" s="368">
        <v>125</v>
      </c>
      <c r="B213" s="369"/>
      <c r="C213" s="192" t="s">
        <v>3080</v>
      </c>
      <c r="D213" s="68" t="s">
        <v>3081</v>
      </c>
      <c r="E213" s="68" t="s">
        <v>3082</v>
      </c>
      <c r="F213" s="192" t="s">
        <v>3083</v>
      </c>
      <c r="G213" s="194" t="s">
        <v>3084</v>
      </c>
      <c r="H213" s="192" t="s">
        <v>193</v>
      </c>
      <c r="I213" s="192"/>
      <c r="J213" s="192"/>
      <c r="K213" s="195">
        <v>44350</v>
      </c>
      <c r="L213" s="192" t="s">
        <v>3085</v>
      </c>
      <c r="M213" s="108"/>
      <c r="N213" s="113"/>
      <c r="O213" s="133">
        <v>45000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7.75" customHeight="1">
      <c r="A214" s="368">
        <v>126</v>
      </c>
      <c r="B214" s="369"/>
      <c r="C214" s="192" t="s">
        <v>3086</v>
      </c>
      <c r="D214" s="68" t="s">
        <v>3087</v>
      </c>
      <c r="E214" s="68" t="s">
        <v>3088</v>
      </c>
      <c r="F214" s="192" t="s">
        <v>3089</v>
      </c>
      <c r="G214" s="194" t="s">
        <v>3090</v>
      </c>
      <c r="H214" s="192" t="s">
        <v>193</v>
      </c>
      <c r="I214" s="192"/>
      <c r="J214" s="192"/>
      <c r="K214" s="195">
        <v>44354</v>
      </c>
      <c r="L214" s="192" t="s">
        <v>3091</v>
      </c>
      <c r="M214" s="108"/>
      <c r="N214" s="113"/>
      <c r="O214" s="133">
        <v>15000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68.25" customHeight="1">
      <c r="A215" s="368">
        <v>127</v>
      </c>
      <c r="B215" s="369"/>
      <c r="C215" s="192" t="s">
        <v>3092</v>
      </c>
      <c r="D215" s="68" t="s">
        <v>3093</v>
      </c>
      <c r="E215" s="68" t="s">
        <v>1948</v>
      </c>
      <c r="F215" s="192" t="s">
        <v>3094</v>
      </c>
      <c r="G215" s="194" t="s">
        <v>3095</v>
      </c>
      <c r="H215" s="192" t="s">
        <v>193</v>
      </c>
      <c r="I215" s="192"/>
      <c r="J215" s="192"/>
      <c r="K215" s="195" t="s">
        <v>3096</v>
      </c>
      <c r="L215" s="192" t="s">
        <v>3097</v>
      </c>
      <c r="M215" s="108"/>
      <c r="N215" s="113"/>
      <c r="O215" s="133">
        <v>182453</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174" customHeight="1">
      <c r="A216" s="368">
        <v>128</v>
      </c>
      <c r="B216" s="369"/>
      <c r="C216" s="192" t="s">
        <v>3223</v>
      </c>
      <c r="D216" s="68" t="s">
        <v>3224</v>
      </c>
      <c r="E216" s="68" t="s">
        <v>3225</v>
      </c>
      <c r="F216" s="192" t="s">
        <v>3226</v>
      </c>
      <c r="G216" s="194" t="s">
        <v>3227</v>
      </c>
      <c r="H216" s="192" t="s">
        <v>193</v>
      </c>
      <c r="I216" s="192"/>
      <c r="J216" s="192"/>
      <c r="K216" s="195">
        <v>44396</v>
      </c>
      <c r="L216" s="192" t="s">
        <v>3228</v>
      </c>
      <c r="M216" s="108"/>
      <c r="N216" s="113"/>
      <c r="O216" s="133">
        <v>66000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75" customHeight="1">
      <c r="A217" s="368">
        <v>129</v>
      </c>
      <c r="B217" s="369"/>
      <c r="C217" s="183" t="s">
        <v>574</v>
      </c>
      <c r="D217" s="68" t="s">
        <v>575</v>
      </c>
      <c r="E217" s="68" t="s">
        <v>567</v>
      </c>
      <c r="F217" s="183" t="s">
        <v>576</v>
      </c>
      <c r="G217" s="182" t="s">
        <v>577</v>
      </c>
      <c r="H217" s="61" t="s">
        <v>193</v>
      </c>
      <c r="I217" s="61"/>
      <c r="J217" s="61"/>
      <c r="K217" s="179">
        <v>42943</v>
      </c>
      <c r="L217" s="68" t="s">
        <v>578</v>
      </c>
      <c r="M217" s="177"/>
      <c r="N217" s="113"/>
      <c r="O217" s="133">
        <v>3000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8.25" customHeight="1">
      <c r="A218" s="368">
        <v>130</v>
      </c>
      <c r="B218" s="369"/>
      <c r="C218" s="183" t="s">
        <v>579</v>
      </c>
      <c r="D218" s="68" t="s">
        <v>575</v>
      </c>
      <c r="E218" s="68" t="s">
        <v>567</v>
      </c>
      <c r="F218" s="183" t="s">
        <v>580</v>
      </c>
      <c r="G218" s="182" t="s">
        <v>581</v>
      </c>
      <c r="H218" s="61" t="s">
        <v>193</v>
      </c>
      <c r="I218" s="61"/>
      <c r="J218" s="61"/>
      <c r="K218" s="179">
        <v>42943</v>
      </c>
      <c r="L218" s="68" t="s">
        <v>582</v>
      </c>
      <c r="M218" s="177"/>
      <c r="N218" s="113"/>
      <c r="O218" s="133">
        <v>4000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2.25" customHeight="1">
      <c r="A219" s="368">
        <v>131</v>
      </c>
      <c r="B219" s="369"/>
      <c r="C219" s="68" t="s">
        <v>2159</v>
      </c>
      <c r="D219" s="68" t="s">
        <v>2160</v>
      </c>
      <c r="E219" s="68" t="s">
        <v>2161</v>
      </c>
      <c r="F219" s="68" t="s">
        <v>2162</v>
      </c>
      <c r="G219" s="163" t="s">
        <v>2163</v>
      </c>
      <c r="H219" s="68" t="s">
        <v>193</v>
      </c>
      <c r="I219" s="68"/>
      <c r="J219" s="68"/>
      <c r="K219" s="70">
        <v>44071</v>
      </c>
      <c r="L219" s="68" t="s">
        <v>2164</v>
      </c>
      <c r="M219" s="108"/>
      <c r="N219" s="113"/>
      <c r="O219" s="133">
        <v>500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5.25" customHeight="1">
      <c r="A220" s="368">
        <v>132</v>
      </c>
      <c r="B220" s="369"/>
      <c r="C220" s="68" t="s">
        <v>2159</v>
      </c>
      <c r="D220" s="68" t="s">
        <v>2160</v>
      </c>
      <c r="E220" s="68" t="s">
        <v>2165</v>
      </c>
      <c r="F220" s="68" t="s">
        <v>2166</v>
      </c>
      <c r="G220" s="163" t="s">
        <v>2167</v>
      </c>
      <c r="H220" s="68" t="s">
        <v>193</v>
      </c>
      <c r="I220" s="68"/>
      <c r="J220" s="68"/>
      <c r="K220" s="70">
        <v>44071</v>
      </c>
      <c r="L220" s="68" t="s">
        <v>2168</v>
      </c>
      <c r="M220" s="108"/>
      <c r="N220" s="113"/>
      <c r="O220" s="133">
        <v>1258</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70.5" customHeight="1">
      <c r="A221" s="368">
        <v>133</v>
      </c>
      <c r="B221" s="369"/>
      <c r="C221" s="68" t="s">
        <v>2159</v>
      </c>
      <c r="D221" s="68" t="s">
        <v>2160</v>
      </c>
      <c r="E221" s="68" t="s">
        <v>2169</v>
      </c>
      <c r="F221" s="68" t="s">
        <v>2170</v>
      </c>
      <c r="G221" s="163" t="s">
        <v>2171</v>
      </c>
      <c r="H221" s="68" t="s">
        <v>193</v>
      </c>
      <c r="I221" s="68"/>
      <c r="J221" s="68"/>
      <c r="K221" s="70">
        <v>44071</v>
      </c>
      <c r="L221" s="68" t="s">
        <v>2172</v>
      </c>
      <c r="M221" s="108"/>
      <c r="N221" s="113"/>
      <c r="O221" s="133">
        <v>200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57" customHeight="1">
      <c r="A222" s="368">
        <v>134</v>
      </c>
      <c r="B222" s="369"/>
      <c r="C222" s="68" t="s">
        <v>2173</v>
      </c>
      <c r="D222" s="68" t="s">
        <v>2160</v>
      </c>
      <c r="E222" s="68" t="s">
        <v>2174</v>
      </c>
      <c r="F222" s="68" t="s">
        <v>2175</v>
      </c>
      <c r="G222" s="163" t="s">
        <v>2176</v>
      </c>
      <c r="H222" s="68" t="s">
        <v>193</v>
      </c>
      <c r="I222" s="68"/>
      <c r="J222" s="68"/>
      <c r="K222" s="70">
        <v>44071</v>
      </c>
      <c r="L222" s="68" t="s">
        <v>2177</v>
      </c>
      <c r="M222" s="108"/>
      <c r="N222" s="113"/>
      <c r="O222" s="133">
        <v>1170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81" customHeight="1">
      <c r="A223" s="368">
        <v>135</v>
      </c>
      <c r="B223" s="369"/>
      <c r="C223" s="183" t="s">
        <v>391</v>
      </c>
      <c r="D223" s="68" t="s">
        <v>393</v>
      </c>
      <c r="E223" s="11" t="s">
        <v>630</v>
      </c>
      <c r="F223" s="11" t="s">
        <v>631</v>
      </c>
      <c r="G223" s="199" t="s">
        <v>632</v>
      </c>
      <c r="H223" s="68" t="s">
        <v>193</v>
      </c>
      <c r="I223" s="68"/>
      <c r="J223" s="68"/>
      <c r="K223" s="70">
        <v>42894</v>
      </c>
      <c r="L223" s="68" t="s">
        <v>633</v>
      </c>
      <c r="M223" s="185"/>
      <c r="N223" s="200"/>
      <c r="O223" s="133">
        <v>35000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108" customHeight="1">
      <c r="A224" s="368">
        <v>136</v>
      </c>
      <c r="B224" s="369"/>
      <c r="C224" s="201" t="s">
        <v>634</v>
      </c>
      <c r="D224" s="68" t="s">
        <v>393</v>
      </c>
      <c r="E224" s="11" t="s">
        <v>635</v>
      </c>
      <c r="F224" s="11" t="s">
        <v>636</v>
      </c>
      <c r="G224" s="182" t="s">
        <v>808</v>
      </c>
      <c r="H224" s="68" t="s">
        <v>193</v>
      </c>
      <c r="I224" s="68"/>
      <c r="J224" s="68"/>
      <c r="K224" s="70">
        <v>42888</v>
      </c>
      <c r="L224" s="68" t="s">
        <v>809</v>
      </c>
      <c r="M224" s="185"/>
      <c r="N224" s="200"/>
      <c r="O224" s="133">
        <v>19780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72" customHeight="1">
      <c r="A225" s="368">
        <v>137</v>
      </c>
      <c r="B225" s="369"/>
      <c r="C225" s="183" t="s">
        <v>810</v>
      </c>
      <c r="D225" s="68" t="s">
        <v>392</v>
      </c>
      <c r="E225" s="68" t="s">
        <v>811</v>
      </c>
      <c r="F225" s="183" t="s">
        <v>812</v>
      </c>
      <c r="G225" s="202" t="s">
        <v>2568</v>
      </c>
      <c r="H225" s="68" t="s">
        <v>193</v>
      </c>
      <c r="I225" s="68"/>
      <c r="J225" s="68"/>
      <c r="K225" s="70">
        <v>42914</v>
      </c>
      <c r="L225" s="68" t="s">
        <v>813</v>
      </c>
      <c r="M225" s="197"/>
      <c r="N225" s="200"/>
      <c r="O225" s="133">
        <v>19360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7.75" customHeight="1">
      <c r="A226" s="368">
        <v>138</v>
      </c>
      <c r="B226" s="369"/>
      <c r="C226" s="183" t="s">
        <v>814</v>
      </c>
      <c r="D226" s="68" t="s">
        <v>815</v>
      </c>
      <c r="E226" s="68" t="s">
        <v>816</v>
      </c>
      <c r="F226" s="183" t="s">
        <v>817</v>
      </c>
      <c r="G226" s="203" t="s">
        <v>818</v>
      </c>
      <c r="H226" s="68" t="s">
        <v>193</v>
      </c>
      <c r="I226" s="68"/>
      <c r="J226" s="68"/>
      <c r="K226" s="70">
        <v>42887</v>
      </c>
      <c r="L226" s="68" t="s">
        <v>819</v>
      </c>
      <c r="M226" s="197"/>
      <c r="N226" s="200"/>
      <c r="O226" s="133">
        <v>20000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68">
        <v>139</v>
      </c>
      <c r="B227" s="369"/>
      <c r="C227" s="183" t="s">
        <v>820</v>
      </c>
      <c r="D227" s="68" t="s">
        <v>392</v>
      </c>
      <c r="E227" s="68" t="s">
        <v>821</v>
      </c>
      <c r="F227" s="183" t="s">
        <v>822</v>
      </c>
      <c r="G227" s="204" t="s">
        <v>818</v>
      </c>
      <c r="H227" s="68" t="s">
        <v>193</v>
      </c>
      <c r="I227" s="68"/>
      <c r="J227" s="68"/>
      <c r="K227" s="70">
        <v>42887</v>
      </c>
      <c r="L227" s="68" t="s">
        <v>823</v>
      </c>
      <c r="M227" s="197"/>
      <c r="N227" s="200"/>
      <c r="O227" s="133">
        <v>20000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68">
        <v>140</v>
      </c>
      <c r="B228" s="369"/>
      <c r="C228" s="183" t="s">
        <v>824</v>
      </c>
      <c r="D228" s="68" t="s">
        <v>393</v>
      </c>
      <c r="E228" s="68" t="s">
        <v>825</v>
      </c>
      <c r="F228" s="183" t="s">
        <v>826</v>
      </c>
      <c r="G228" s="182" t="s">
        <v>827</v>
      </c>
      <c r="H228" s="68" t="s">
        <v>193</v>
      </c>
      <c r="I228" s="68"/>
      <c r="J228" s="68"/>
      <c r="K228" s="70">
        <v>42888</v>
      </c>
      <c r="L228" s="68" t="s">
        <v>828</v>
      </c>
      <c r="M228" s="197"/>
      <c r="N228" s="200"/>
      <c r="O228" s="133">
        <v>40000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62.25" customHeight="1">
      <c r="A229" s="368">
        <v>141</v>
      </c>
      <c r="B229" s="369"/>
      <c r="C229" s="183" t="s">
        <v>824</v>
      </c>
      <c r="D229" s="68" t="s">
        <v>393</v>
      </c>
      <c r="E229" s="68" t="s">
        <v>829</v>
      </c>
      <c r="F229" s="183" t="s">
        <v>830</v>
      </c>
      <c r="G229" s="204" t="s">
        <v>831</v>
      </c>
      <c r="H229" s="68" t="s">
        <v>193</v>
      </c>
      <c r="I229" s="68"/>
      <c r="J229" s="68"/>
      <c r="K229" s="70">
        <v>42888</v>
      </c>
      <c r="L229" s="68" t="s">
        <v>832</v>
      </c>
      <c r="M229" s="185"/>
      <c r="N229" s="200"/>
      <c r="O229" s="133">
        <v>19692</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6" customHeight="1">
      <c r="A230" s="368">
        <v>142</v>
      </c>
      <c r="B230" s="369"/>
      <c r="C230" s="68" t="s">
        <v>401</v>
      </c>
      <c r="D230" s="68" t="s">
        <v>402</v>
      </c>
      <c r="E230" s="68" t="s">
        <v>403</v>
      </c>
      <c r="F230" s="68" t="s">
        <v>449</v>
      </c>
      <c r="G230" s="204" t="s">
        <v>450</v>
      </c>
      <c r="H230" s="68" t="s">
        <v>193</v>
      </c>
      <c r="I230" s="68"/>
      <c r="J230" s="68"/>
      <c r="K230" s="70">
        <v>42909</v>
      </c>
      <c r="L230" s="68" t="s">
        <v>451</v>
      </c>
      <c r="M230" s="185"/>
      <c r="N230" s="200"/>
      <c r="O230" s="133">
        <v>20000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87.75" customHeight="1">
      <c r="A231" s="368">
        <v>143</v>
      </c>
      <c r="B231" s="369"/>
      <c r="C231" s="183" t="s">
        <v>452</v>
      </c>
      <c r="D231" s="68" t="s">
        <v>453</v>
      </c>
      <c r="E231" s="68" t="s">
        <v>454</v>
      </c>
      <c r="F231" s="183" t="s">
        <v>455</v>
      </c>
      <c r="G231" s="182" t="s">
        <v>456</v>
      </c>
      <c r="H231" s="68" t="s">
        <v>193</v>
      </c>
      <c r="I231" s="68"/>
      <c r="J231" s="68"/>
      <c r="K231" s="70">
        <v>42948</v>
      </c>
      <c r="L231" s="68" t="s">
        <v>457</v>
      </c>
      <c r="M231" s="185"/>
      <c r="N231" s="200"/>
      <c r="O231" s="133">
        <v>133500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68">
        <v>144</v>
      </c>
      <c r="B232" s="369"/>
      <c r="C232" s="183" t="s">
        <v>458</v>
      </c>
      <c r="D232" s="68" t="s">
        <v>459</v>
      </c>
      <c r="E232" s="68" t="s">
        <v>209</v>
      </c>
      <c r="F232" s="183" t="s">
        <v>210</v>
      </c>
      <c r="G232" s="182" t="s">
        <v>211</v>
      </c>
      <c r="H232" s="68" t="s">
        <v>193</v>
      </c>
      <c r="I232" s="68"/>
      <c r="J232" s="68"/>
      <c r="K232" s="70">
        <v>42998</v>
      </c>
      <c r="L232" s="68" t="s">
        <v>212</v>
      </c>
      <c r="M232" s="185"/>
      <c r="N232" s="200"/>
      <c r="O232" s="133">
        <v>18568</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4.5" customHeight="1">
      <c r="A233" s="368">
        <v>145</v>
      </c>
      <c r="B233" s="369"/>
      <c r="C233" s="68" t="s">
        <v>458</v>
      </c>
      <c r="D233" s="68" t="s">
        <v>459</v>
      </c>
      <c r="E233" s="68" t="s">
        <v>213</v>
      </c>
      <c r="F233" s="68" t="s">
        <v>214</v>
      </c>
      <c r="G233" s="204" t="s">
        <v>215</v>
      </c>
      <c r="H233" s="68" t="s">
        <v>193</v>
      </c>
      <c r="I233" s="68"/>
      <c r="J233" s="68"/>
      <c r="K233" s="70" t="s">
        <v>216</v>
      </c>
      <c r="L233" s="68" t="s">
        <v>217</v>
      </c>
      <c r="M233" s="185"/>
      <c r="N233" s="200"/>
      <c r="O233" s="133">
        <v>35369</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5.25" customHeight="1">
      <c r="A234" s="368">
        <v>146</v>
      </c>
      <c r="B234" s="369"/>
      <c r="C234" s="68" t="s">
        <v>218</v>
      </c>
      <c r="D234" s="68" t="s">
        <v>219</v>
      </c>
      <c r="E234" s="68" t="s">
        <v>220</v>
      </c>
      <c r="F234" s="68" t="s">
        <v>221</v>
      </c>
      <c r="G234" s="182" t="s">
        <v>222</v>
      </c>
      <c r="H234" s="68" t="s">
        <v>223</v>
      </c>
      <c r="I234" s="68"/>
      <c r="J234" s="68"/>
      <c r="K234" s="70">
        <v>42999</v>
      </c>
      <c r="L234" s="68" t="s">
        <v>224</v>
      </c>
      <c r="M234" s="185"/>
      <c r="N234" s="200"/>
      <c r="O234" s="133">
        <v>45259</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87.75" customHeight="1">
      <c r="A235" s="368">
        <v>147</v>
      </c>
      <c r="B235" s="369"/>
      <c r="C235" s="68" t="s">
        <v>225</v>
      </c>
      <c r="D235" s="68" t="s">
        <v>226</v>
      </c>
      <c r="E235" s="68" t="s">
        <v>227</v>
      </c>
      <c r="F235" s="181" t="s">
        <v>228</v>
      </c>
      <c r="G235" s="182" t="s">
        <v>229</v>
      </c>
      <c r="H235" s="68" t="s">
        <v>193</v>
      </c>
      <c r="I235" s="68"/>
      <c r="J235" s="68"/>
      <c r="K235" s="70">
        <v>42906</v>
      </c>
      <c r="L235" s="68" t="s">
        <v>230</v>
      </c>
      <c r="M235" s="185"/>
      <c r="N235" s="200"/>
      <c r="O235" s="133">
        <v>7000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7.5" customHeight="1">
      <c r="A236" s="368">
        <v>148</v>
      </c>
      <c r="B236" s="369"/>
      <c r="C236" s="68" t="s">
        <v>401</v>
      </c>
      <c r="D236" s="68" t="s">
        <v>231</v>
      </c>
      <c r="E236" s="68" t="s">
        <v>232</v>
      </c>
      <c r="F236" s="181" t="s">
        <v>233</v>
      </c>
      <c r="G236" s="182" t="s">
        <v>234</v>
      </c>
      <c r="H236" s="68" t="s">
        <v>193</v>
      </c>
      <c r="I236" s="68"/>
      <c r="J236" s="68"/>
      <c r="K236" s="70">
        <v>42909</v>
      </c>
      <c r="L236" s="68" t="s">
        <v>235</v>
      </c>
      <c r="M236" s="185"/>
      <c r="N236" s="200"/>
      <c r="O236" s="133">
        <v>5000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3" customHeight="1">
      <c r="A237" s="368">
        <v>149</v>
      </c>
      <c r="B237" s="369"/>
      <c r="C237" s="68" t="s">
        <v>236</v>
      </c>
      <c r="D237" s="68" t="s">
        <v>219</v>
      </c>
      <c r="E237" s="68" t="s">
        <v>237</v>
      </c>
      <c r="F237" s="181" t="s">
        <v>238</v>
      </c>
      <c r="G237" s="182" t="s">
        <v>2178</v>
      </c>
      <c r="H237" s="68" t="s">
        <v>193</v>
      </c>
      <c r="I237" s="68"/>
      <c r="J237" s="68"/>
      <c r="K237" s="70">
        <v>43007</v>
      </c>
      <c r="L237" s="68" t="s">
        <v>239</v>
      </c>
      <c r="M237" s="185"/>
      <c r="N237" s="200"/>
      <c r="O237" s="133">
        <v>55848</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75" customHeight="1">
      <c r="A238" s="368">
        <v>150</v>
      </c>
      <c r="B238" s="369"/>
      <c r="C238" s="68" t="s">
        <v>452</v>
      </c>
      <c r="D238" s="68" t="s">
        <v>453</v>
      </c>
      <c r="E238" s="68" t="s">
        <v>2018</v>
      </c>
      <c r="F238" s="181" t="s">
        <v>1291</v>
      </c>
      <c r="G238" s="182" t="s">
        <v>1292</v>
      </c>
      <c r="H238" s="68" t="s">
        <v>193</v>
      </c>
      <c r="I238" s="68"/>
      <c r="J238" s="68"/>
      <c r="K238" s="70">
        <v>43313</v>
      </c>
      <c r="L238" s="68" t="s">
        <v>1293</v>
      </c>
      <c r="M238" s="185"/>
      <c r="N238" s="200"/>
      <c r="O238" s="133">
        <v>6875</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8.25" customHeight="1">
      <c r="A239" s="358">
        <v>151</v>
      </c>
      <c r="B239" s="359"/>
      <c r="C239" s="68" t="s">
        <v>1344</v>
      </c>
      <c r="D239" s="68" t="s">
        <v>1345</v>
      </c>
      <c r="E239" s="68" t="s">
        <v>1346</v>
      </c>
      <c r="F239" s="181" t="s">
        <v>1347</v>
      </c>
      <c r="G239" s="178" t="s">
        <v>1348</v>
      </c>
      <c r="H239" s="68" t="s">
        <v>193</v>
      </c>
      <c r="I239" s="68"/>
      <c r="J239" s="68"/>
      <c r="K239" s="70" t="s">
        <v>1349</v>
      </c>
      <c r="L239" s="68" t="s">
        <v>1350</v>
      </c>
      <c r="M239" s="185"/>
      <c r="N239" s="200"/>
      <c r="O239" s="133">
        <v>100000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9.75" customHeight="1">
      <c r="A240" s="358">
        <v>152</v>
      </c>
      <c r="B240" s="359"/>
      <c r="C240" s="69" t="s">
        <v>329</v>
      </c>
      <c r="D240" s="69" t="s">
        <v>1130</v>
      </c>
      <c r="E240" s="69" t="s">
        <v>1126</v>
      </c>
      <c r="F240" s="69" t="s">
        <v>1127</v>
      </c>
      <c r="G240" s="69" t="s">
        <v>1128</v>
      </c>
      <c r="H240" s="69" t="s">
        <v>193</v>
      </c>
      <c r="I240" s="69"/>
      <c r="J240" s="69"/>
      <c r="K240" s="71">
        <v>42965</v>
      </c>
      <c r="L240" s="69" t="s">
        <v>509</v>
      </c>
      <c r="M240" s="108"/>
      <c r="N240" s="180"/>
      <c r="O240" s="133">
        <v>10110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7.5" customHeight="1">
      <c r="A241" s="358">
        <v>153</v>
      </c>
      <c r="B241" s="359"/>
      <c r="C241" s="192" t="s">
        <v>1448</v>
      </c>
      <c r="D241" s="192" t="s">
        <v>1449</v>
      </c>
      <c r="E241" s="193" t="s">
        <v>1450</v>
      </c>
      <c r="F241" s="192" t="s">
        <v>1451</v>
      </c>
      <c r="G241" s="194" t="s">
        <v>1452</v>
      </c>
      <c r="H241" s="192" t="s">
        <v>193</v>
      </c>
      <c r="I241" s="192"/>
      <c r="J241" s="192"/>
      <c r="K241" s="195" t="s">
        <v>1453</v>
      </c>
      <c r="L241" s="192" t="s">
        <v>1454</v>
      </c>
      <c r="M241" s="108"/>
      <c r="N241" s="113"/>
      <c r="O241" s="133">
        <v>76500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6.75" customHeight="1">
      <c r="A242" s="370"/>
      <c r="B242" s="370"/>
      <c r="C242" s="192" t="s">
        <v>401</v>
      </c>
      <c r="D242" s="192" t="s">
        <v>402</v>
      </c>
      <c r="E242" s="193" t="s">
        <v>1583</v>
      </c>
      <c r="F242" s="192" t="s">
        <v>1584</v>
      </c>
      <c r="G242" s="194" t="s">
        <v>1585</v>
      </c>
      <c r="H242" s="192" t="s">
        <v>193</v>
      </c>
      <c r="I242" s="192"/>
      <c r="J242" s="192"/>
      <c r="K242" s="195">
        <v>43637</v>
      </c>
      <c r="L242" s="192" t="s">
        <v>1586</v>
      </c>
      <c r="M242" s="108"/>
      <c r="N242" s="113"/>
      <c r="O242" s="133">
        <v>80000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9.75" customHeight="1">
      <c r="A243" s="370"/>
      <c r="B243" s="370"/>
      <c r="C243" s="192" t="s">
        <v>1507</v>
      </c>
      <c r="D243" s="68" t="s">
        <v>1508</v>
      </c>
      <c r="E243" s="193" t="s">
        <v>1509</v>
      </c>
      <c r="F243" s="192" t="s">
        <v>1510</v>
      </c>
      <c r="G243" s="194" t="s">
        <v>1511</v>
      </c>
      <c r="H243" s="192" t="s">
        <v>193</v>
      </c>
      <c r="I243" s="192"/>
      <c r="J243" s="192"/>
      <c r="K243" s="195">
        <v>43542</v>
      </c>
      <c r="L243" s="192" t="s">
        <v>1512</v>
      </c>
      <c r="M243" s="108"/>
      <c r="N243" s="113"/>
      <c r="O243" s="133">
        <v>10200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58.5" customHeight="1">
      <c r="A244" s="370"/>
      <c r="B244" s="370"/>
      <c r="C244" s="192" t="s">
        <v>1517</v>
      </c>
      <c r="D244" s="68" t="s">
        <v>1508</v>
      </c>
      <c r="E244" s="193" t="s">
        <v>1518</v>
      </c>
      <c r="F244" s="192" t="s">
        <v>1519</v>
      </c>
      <c r="G244" s="194" t="s">
        <v>1520</v>
      </c>
      <c r="H244" s="192" t="s">
        <v>193</v>
      </c>
      <c r="I244" s="192"/>
      <c r="J244" s="192"/>
      <c r="K244" s="195">
        <v>43546</v>
      </c>
      <c r="L244" s="192" t="s">
        <v>1521</v>
      </c>
      <c r="M244" s="108"/>
      <c r="N244" s="113"/>
      <c r="O244" s="133">
        <v>163000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0" customHeight="1">
      <c r="A245" s="370"/>
      <c r="B245" s="370"/>
      <c r="C245" s="192" t="s">
        <v>1517</v>
      </c>
      <c r="D245" s="68" t="s">
        <v>1508</v>
      </c>
      <c r="E245" s="193" t="s">
        <v>1522</v>
      </c>
      <c r="F245" s="192" t="s">
        <v>1523</v>
      </c>
      <c r="G245" s="194" t="s">
        <v>1524</v>
      </c>
      <c r="H245" s="192" t="s">
        <v>193</v>
      </c>
      <c r="I245" s="192"/>
      <c r="J245" s="192"/>
      <c r="K245" s="195">
        <v>43546</v>
      </c>
      <c r="L245" s="192" t="s">
        <v>1525</v>
      </c>
      <c r="M245" s="108"/>
      <c r="N245" s="113"/>
      <c r="O245" s="133">
        <v>36000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75" customHeight="1">
      <c r="A246" s="370"/>
      <c r="B246" s="370"/>
      <c r="C246" s="192" t="s">
        <v>1526</v>
      </c>
      <c r="D246" s="68" t="s">
        <v>1527</v>
      </c>
      <c r="E246" s="193" t="s">
        <v>1528</v>
      </c>
      <c r="F246" s="192" t="s">
        <v>1529</v>
      </c>
      <c r="G246" s="194" t="s">
        <v>1530</v>
      </c>
      <c r="H246" s="192" t="s">
        <v>193</v>
      </c>
      <c r="I246" s="192"/>
      <c r="J246" s="192"/>
      <c r="K246" s="195">
        <v>43529</v>
      </c>
      <c r="L246" s="192" t="s">
        <v>1531</v>
      </c>
      <c r="M246" s="108"/>
      <c r="N246" s="113"/>
      <c r="O246" s="133">
        <v>75000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370"/>
      <c r="B247" s="370"/>
      <c r="C247" s="192" t="s">
        <v>1547</v>
      </c>
      <c r="D247" s="68" t="s">
        <v>453</v>
      </c>
      <c r="E247" s="193" t="s">
        <v>1548</v>
      </c>
      <c r="F247" s="192" t="s">
        <v>1549</v>
      </c>
      <c r="G247" s="194" t="s">
        <v>1550</v>
      </c>
      <c r="H247" s="192" t="s">
        <v>193</v>
      </c>
      <c r="I247" s="192"/>
      <c r="J247" s="192"/>
      <c r="K247" s="195">
        <v>43591</v>
      </c>
      <c r="L247" s="192" t="s">
        <v>1551</v>
      </c>
      <c r="M247" s="108"/>
      <c r="N247" s="113"/>
      <c r="O247" s="133">
        <v>200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3.75" customHeight="1">
      <c r="A248" s="360"/>
      <c r="B248" s="361"/>
      <c r="C248" s="192" t="s">
        <v>1671</v>
      </c>
      <c r="D248" s="68" t="s">
        <v>1672</v>
      </c>
      <c r="E248" s="193" t="s">
        <v>1673</v>
      </c>
      <c r="F248" s="192" t="s">
        <v>1674</v>
      </c>
      <c r="G248" s="194" t="s">
        <v>1675</v>
      </c>
      <c r="H248" s="192" t="s">
        <v>193</v>
      </c>
      <c r="I248" s="192"/>
      <c r="J248" s="192"/>
      <c r="K248" s="195">
        <v>43684</v>
      </c>
      <c r="L248" s="192" t="s">
        <v>1676</v>
      </c>
      <c r="M248" s="108"/>
      <c r="N248" s="113"/>
      <c r="O248" s="133">
        <v>20000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57" customHeight="1">
      <c r="A249" s="436"/>
      <c r="B249" s="437"/>
      <c r="C249" s="192" t="s">
        <v>1344</v>
      </c>
      <c r="D249" s="68" t="s">
        <v>1678</v>
      </c>
      <c r="E249" s="193" t="s">
        <v>1679</v>
      </c>
      <c r="F249" s="192" t="s">
        <v>1680</v>
      </c>
      <c r="G249" s="194" t="s">
        <v>1681</v>
      </c>
      <c r="H249" s="192" t="s">
        <v>193</v>
      </c>
      <c r="I249" s="192"/>
      <c r="J249" s="192"/>
      <c r="K249" s="195">
        <v>43705</v>
      </c>
      <c r="L249" s="192" t="s">
        <v>1682</v>
      </c>
      <c r="M249" s="108"/>
      <c r="N249" s="113"/>
      <c r="O249" s="133">
        <v>2350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2.25" customHeight="1">
      <c r="A250" s="436"/>
      <c r="B250" s="437"/>
      <c r="C250" s="192" t="s">
        <v>1923</v>
      </c>
      <c r="D250" s="68" t="s">
        <v>1924</v>
      </c>
      <c r="E250" s="68" t="s">
        <v>1925</v>
      </c>
      <c r="F250" s="68" t="s">
        <v>1926</v>
      </c>
      <c r="G250" s="68" t="s">
        <v>2599</v>
      </c>
      <c r="H250" s="192" t="s">
        <v>193</v>
      </c>
      <c r="I250" s="192"/>
      <c r="J250" s="192"/>
      <c r="K250" s="195">
        <v>43917</v>
      </c>
      <c r="L250" s="192" t="s">
        <v>1927</v>
      </c>
      <c r="M250" s="108"/>
      <c r="N250" s="113"/>
      <c r="O250" s="133">
        <v>53000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0" customHeight="1">
      <c r="A251" s="436"/>
      <c r="B251" s="437"/>
      <c r="C251" s="192" t="s">
        <v>1344</v>
      </c>
      <c r="D251" s="68" t="s">
        <v>1924</v>
      </c>
      <c r="E251" s="68" t="s">
        <v>1679</v>
      </c>
      <c r="F251" s="68" t="s">
        <v>1952</v>
      </c>
      <c r="G251" s="68" t="s">
        <v>1953</v>
      </c>
      <c r="H251" s="192" t="s">
        <v>193</v>
      </c>
      <c r="I251" s="192"/>
      <c r="J251" s="192"/>
      <c r="K251" s="195">
        <v>43965</v>
      </c>
      <c r="L251" s="192" t="s">
        <v>1954</v>
      </c>
      <c r="M251" s="108"/>
      <c r="N251" s="113"/>
      <c r="O251" s="133">
        <v>70000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57" customHeight="1">
      <c r="A252" s="436"/>
      <c r="B252" s="437"/>
      <c r="C252" s="192" t="s">
        <v>2019</v>
      </c>
      <c r="D252" s="68" t="s">
        <v>2020</v>
      </c>
      <c r="E252" s="68" t="s">
        <v>2021</v>
      </c>
      <c r="F252" s="68" t="s">
        <v>2022</v>
      </c>
      <c r="G252" s="68" t="s">
        <v>2023</v>
      </c>
      <c r="H252" s="192" t="s">
        <v>193</v>
      </c>
      <c r="I252" s="192"/>
      <c r="J252" s="192"/>
      <c r="K252" s="195">
        <v>43984</v>
      </c>
      <c r="L252" s="192" t="s">
        <v>2024</v>
      </c>
      <c r="M252" s="108"/>
      <c r="N252" s="113"/>
      <c r="O252" s="133">
        <v>10000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3" customHeight="1">
      <c r="A253" s="436"/>
      <c r="B253" s="437"/>
      <c r="C253" s="192" t="s">
        <v>2025</v>
      </c>
      <c r="D253" s="68" t="s">
        <v>2004</v>
      </c>
      <c r="E253" s="68" t="s">
        <v>2026</v>
      </c>
      <c r="F253" s="68" t="s">
        <v>2027</v>
      </c>
      <c r="G253" s="68" t="s">
        <v>2028</v>
      </c>
      <c r="H253" s="192" t="s">
        <v>193</v>
      </c>
      <c r="I253" s="192"/>
      <c r="J253" s="192"/>
      <c r="K253" s="195">
        <v>44000</v>
      </c>
      <c r="L253" s="192" t="s">
        <v>2029</v>
      </c>
      <c r="M253" s="108"/>
      <c r="N253" s="113"/>
      <c r="O253" s="133">
        <v>827578</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75" customHeight="1">
      <c r="A254" s="436"/>
      <c r="B254" s="437"/>
      <c r="C254" s="192" t="s">
        <v>1928</v>
      </c>
      <c r="D254" s="68" t="s">
        <v>1282</v>
      </c>
      <c r="E254" s="68" t="s">
        <v>1929</v>
      </c>
      <c r="F254" s="68" t="s">
        <v>1930</v>
      </c>
      <c r="G254" s="68" t="s">
        <v>1931</v>
      </c>
      <c r="H254" s="192" t="s">
        <v>193</v>
      </c>
      <c r="I254" s="192"/>
      <c r="J254" s="192"/>
      <c r="K254" s="195">
        <v>43917</v>
      </c>
      <c r="L254" s="192" t="s">
        <v>1932</v>
      </c>
      <c r="M254" s="108"/>
      <c r="N254" s="113"/>
      <c r="O254" s="133">
        <v>40000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7.75" customHeight="1">
      <c r="A255" s="436"/>
      <c r="B255" s="437"/>
      <c r="C255" s="192" t="s">
        <v>1142</v>
      </c>
      <c r="D255" s="68" t="s">
        <v>1130</v>
      </c>
      <c r="E255" s="68" t="s">
        <v>1929</v>
      </c>
      <c r="F255" s="68" t="s">
        <v>1930</v>
      </c>
      <c r="G255" s="68" t="s">
        <v>1933</v>
      </c>
      <c r="H255" s="192" t="s">
        <v>193</v>
      </c>
      <c r="I255" s="192"/>
      <c r="J255" s="192"/>
      <c r="K255" s="195">
        <v>43948</v>
      </c>
      <c r="L255" s="192" t="s">
        <v>1955</v>
      </c>
      <c r="M255" s="108"/>
      <c r="N255" s="113"/>
      <c r="O255" s="133">
        <v>50000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8.5" customHeight="1">
      <c r="A256" s="436"/>
      <c r="B256" s="437"/>
      <c r="C256" s="192" t="s">
        <v>1934</v>
      </c>
      <c r="D256" s="68" t="s">
        <v>1130</v>
      </c>
      <c r="E256" s="68" t="s">
        <v>1929</v>
      </c>
      <c r="F256" s="68" t="s">
        <v>1930</v>
      </c>
      <c r="G256" s="68" t="s">
        <v>1935</v>
      </c>
      <c r="H256" s="192" t="s">
        <v>193</v>
      </c>
      <c r="I256" s="192"/>
      <c r="J256" s="192"/>
      <c r="K256" s="195">
        <v>43948</v>
      </c>
      <c r="L256" s="192" t="s">
        <v>1956</v>
      </c>
      <c r="M256" s="108"/>
      <c r="N256" s="113"/>
      <c r="O256" s="133">
        <v>70000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436"/>
      <c r="B257" s="437"/>
      <c r="C257" s="192" t="s">
        <v>1957</v>
      </c>
      <c r="D257" s="68" t="s">
        <v>749</v>
      </c>
      <c r="E257" s="68" t="s">
        <v>1929</v>
      </c>
      <c r="F257" s="68" t="s">
        <v>1930</v>
      </c>
      <c r="G257" s="68" t="s">
        <v>1958</v>
      </c>
      <c r="H257" s="192" t="s">
        <v>193</v>
      </c>
      <c r="I257" s="192"/>
      <c r="J257" s="192"/>
      <c r="K257" s="195">
        <v>43959</v>
      </c>
      <c r="L257" s="192" t="s">
        <v>1959</v>
      </c>
      <c r="M257" s="108"/>
      <c r="N257" s="113"/>
      <c r="O257" s="133">
        <v>27000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436"/>
      <c r="B258" s="437"/>
      <c r="C258" s="192" t="s">
        <v>2030</v>
      </c>
      <c r="D258" s="68" t="s">
        <v>91</v>
      </c>
      <c r="E258" s="68" t="s">
        <v>1929</v>
      </c>
      <c r="F258" s="68" t="s">
        <v>1930</v>
      </c>
      <c r="G258" s="68" t="s">
        <v>1983</v>
      </c>
      <c r="H258" s="192" t="s">
        <v>193</v>
      </c>
      <c r="I258" s="192"/>
      <c r="J258" s="192"/>
      <c r="K258" s="195">
        <v>44011</v>
      </c>
      <c r="L258" s="192" t="s">
        <v>2031</v>
      </c>
      <c r="M258" s="108"/>
      <c r="N258" s="113"/>
      <c r="O258" s="133">
        <v>15000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436"/>
      <c r="B259" s="437"/>
      <c r="C259" s="177" t="s">
        <v>2511</v>
      </c>
      <c r="D259" s="68" t="s">
        <v>91</v>
      </c>
      <c r="E259" s="68" t="s">
        <v>1929</v>
      </c>
      <c r="F259" s="68" t="s">
        <v>1930</v>
      </c>
      <c r="G259" s="68" t="s">
        <v>2512</v>
      </c>
      <c r="H259" s="154" t="s">
        <v>193</v>
      </c>
      <c r="I259" s="154"/>
      <c r="J259" s="154"/>
      <c r="K259" s="208">
        <v>44095</v>
      </c>
      <c r="L259" s="36" t="s">
        <v>2513</v>
      </c>
      <c r="M259" s="177"/>
      <c r="N259" s="177"/>
      <c r="O259" s="133">
        <v>20000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436"/>
      <c r="B260" s="437"/>
      <c r="C260" s="192" t="s">
        <v>1671</v>
      </c>
      <c r="D260" s="68" t="s">
        <v>1672</v>
      </c>
      <c r="E260" s="68" t="s">
        <v>1960</v>
      </c>
      <c r="F260" s="68" t="s">
        <v>1961</v>
      </c>
      <c r="G260" s="68" t="s">
        <v>1962</v>
      </c>
      <c r="H260" s="192" t="s">
        <v>193</v>
      </c>
      <c r="I260" s="192"/>
      <c r="J260" s="192"/>
      <c r="K260" s="195">
        <v>43959</v>
      </c>
      <c r="L260" s="192" t="s">
        <v>1963</v>
      </c>
      <c r="M260" s="108"/>
      <c r="N260" s="113"/>
      <c r="O260" s="133">
        <v>30000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436"/>
      <c r="B261" s="437"/>
      <c r="C261" s="192" t="s">
        <v>458</v>
      </c>
      <c r="D261" s="68" t="s">
        <v>1964</v>
      </c>
      <c r="E261" s="68" t="s">
        <v>1960</v>
      </c>
      <c r="F261" s="68" t="s">
        <v>1961</v>
      </c>
      <c r="G261" s="68" t="s">
        <v>1965</v>
      </c>
      <c r="H261" s="192" t="s">
        <v>193</v>
      </c>
      <c r="I261" s="192"/>
      <c r="J261" s="192"/>
      <c r="K261" s="195">
        <v>43958</v>
      </c>
      <c r="L261" s="192" t="s">
        <v>1966</v>
      </c>
      <c r="M261" s="108"/>
      <c r="N261" s="113"/>
      <c r="O261" s="133">
        <v>8000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436"/>
      <c r="B262" s="437"/>
      <c r="C262" s="192" t="s">
        <v>1967</v>
      </c>
      <c r="D262" s="68" t="s">
        <v>1968</v>
      </c>
      <c r="E262" s="68" t="s">
        <v>1960</v>
      </c>
      <c r="F262" s="68" t="s">
        <v>1961</v>
      </c>
      <c r="G262" s="68" t="s">
        <v>1969</v>
      </c>
      <c r="H262" s="192" t="s">
        <v>193</v>
      </c>
      <c r="I262" s="192"/>
      <c r="J262" s="192"/>
      <c r="K262" s="195">
        <v>43965</v>
      </c>
      <c r="L262" s="192" t="s">
        <v>1970</v>
      </c>
      <c r="M262" s="108"/>
      <c r="N262" s="113"/>
      <c r="O262" s="133">
        <v>10000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436"/>
      <c r="B263" s="437"/>
      <c r="C263" s="192" t="s">
        <v>1971</v>
      </c>
      <c r="D263" s="68" t="s">
        <v>1972</v>
      </c>
      <c r="E263" s="68" t="s">
        <v>1960</v>
      </c>
      <c r="F263" s="68" t="s">
        <v>1961</v>
      </c>
      <c r="G263" s="68" t="s">
        <v>1973</v>
      </c>
      <c r="H263" s="192" t="s">
        <v>193</v>
      </c>
      <c r="I263" s="192"/>
      <c r="J263" s="192"/>
      <c r="K263" s="195">
        <v>43965</v>
      </c>
      <c r="L263" s="192" t="s">
        <v>1974</v>
      </c>
      <c r="M263" s="108"/>
      <c r="N263" s="113"/>
      <c r="O263" s="133">
        <v>5000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436"/>
      <c r="B264" s="437"/>
      <c r="C264" s="192" t="s">
        <v>1975</v>
      </c>
      <c r="D264" s="68" t="s">
        <v>1976</v>
      </c>
      <c r="E264" s="68" t="s">
        <v>1960</v>
      </c>
      <c r="F264" s="68" t="s">
        <v>1961</v>
      </c>
      <c r="G264" s="68" t="s">
        <v>1973</v>
      </c>
      <c r="H264" s="192" t="s">
        <v>193</v>
      </c>
      <c r="I264" s="192"/>
      <c r="J264" s="192"/>
      <c r="K264" s="195">
        <v>43966</v>
      </c>
      <c r="L264" s="192" t="s">
        <v>1977</v>
      </c>
      <c r="M264" s="108"/>
      <c r="N264" s="113"/>
      <c r="O264" s="133">
        <v>5000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62"/>
      <c r="B265" s="363"/>
      <c r="C265" s="192" t="s">
        <v>1978</v>
      </c>
      <c r="D265" s="68" t="s">
        <v>1979</v>
      </c>
      <c r="E265" s="68" t="s">
        <v>1960</v>
      </c>
      <c r="F265" s="68" t="s">
        <v>1961</v>
      </c>
      <c r="G265" s="68" t="s">
        <v>1973</v>
      </c>
      <c r="H265" s="192" t="s">
        <v>193</v>
      </c>
      <c r="I265" s="192"/>
      <c r="J265" s="192"/>
      <c r="K265" s="195">
        <v>43966</v>
      </c>
      <c r="L265" s="192" t="s">
        <v>1980</v>
      </c>
      <c r="M265" s="108"/>
      <c r="N265" s="113"/>
      <c r="O265" s="133">
        <v>5000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56">
        <v>154</v>
      </c>
      <c r="B266" s="357"/>
      <c r="C266" s="192" t="s">
        <v>1981</v>
      </c>
      <c r="D266" s="68" t="s">
        <v>1982</v>
      </c>
      <c r="E266" s="68" t="s">
        <v>1960</v>
      </c>
      <c r="F266" s="68" t="s">
        <v>1961</v>
      </c>
      <c r="G266" s="68" t="s">
        <v>1983</v>
      </c>
      <c r="H266" s="192" t="s">
        <v>193</v>
      </c>
      <c r="I266" s="192"/>
      <c r="J266" s="192"/>
      <c r="K266" s="195">
        <v>43970</v>
      </c>
      <c r="L266" s="192" t="s">
        <v>1984</v>
      </c>
      <c r="M266" s="108"/>
      <c r="N266" s="113"/>
      <c r="O266" s="133">
        <v>15000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58">
        <v>155</v>
      </c>
      <c r="B267" s="359"/>
      <c r="C267" s="192" t="s">
        <v>1985</v>
      </c>
      <c r="D267" s="68" t="s">
        <v>748</v>
      </c>
      <c r="E267" s="68" t="s">
        <v>1960</v>
      </c>
      <c r="F267" s="68" t="s">
        <v>1961</v>
      </c>
      <c r="G267" s="68" t="s">
        <v>1983</v>
      </c>
      <c r="H267" s="192" t="s">
        <v>193</v>
      </c>
      <c r="I267" s="192"/>
      <c r="J267" s="192"/>
      <c r="K267" s="195">
        <v>43973</v>
      </c>
      <c r="L267" s="192" t="s">
        <v>1986</v>
      </c>
      <c r="M267" s="108"/>
      <c r="N267" s="113"/>
      <c r="O267" s="133">
        <v>15000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56">
        <v>156</v>
      </c>
      <c r="B268" s="357"/>
      <c r="C268" s="192" t="s">
        <v>1987</v>
      </c>
      <c r="D268" s="68" t="s">
        <v>1988</v>
      </c>
      <c r="E268" s="68" t="s">
        <v>1960</v>
      </c>
      <c r="F268" s="68" t="s">
        <v>1961</v>
      </c>
      <c r="G268" s="68" t="s">
        <v>1973</v>
      </c>
      <c r="H268" s="192" t="s">
        <v>193</v>
      </c>
      <c r="I268" s="192"/>
      <c r="J268" s="192"/>
      <c r="K268" s="195">
        <v>43971</v>
      </c>
      <c r="L268" s="192" t="s">
        <v>1989</v>
      </c>
      <c r="M268" s="108"/>
      <c r="N268" s="113"/>
      <c r="O268" s="133">
        <v>5000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56">
        <v>157</v>
      </c>
      <c r="B269" s="357"/>
      <c r="C269" s="192" t="s">
        <v>1990</v>
      </c>
      <c r="D269" s="68" t="s">
        <v>1991</v>
      </c>
      <c r="E269" s="68" t="s">
        <v>1960</v>
      </c>
      <c r="F269" s="68" t="s">
        <v>1961</v>
      </c>
      <c r="G269" s="68" t="s">
        <v>1992</v>
      </c>
      <c r="H269" s="192" t="s">
        <v>193</v>
      </c>
      <c r="I269" s="192"/>
      <c r="J269" s="192"/>
      <c r="K269" s="195">
        <v>43971</v>
      </c>
      <c r="L269" s="192" t="s">
        <v>1993</v>
      </c>
      <c r="M269" s="108"/>
      <c r="N269" s="113"/>
      <c r="O269" s="133">
        <v>4000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87.75" customHeight="1">
      <c r="A270" s="356">
        <v>158</v>
      </c>
      <c r="B270" s="357"/>
      <c r="C270" s="192" t="s">
        <v>1994</v>
      </c>
      <c r="D270" s="68" t="s">
        <v>1995</v>
      </c>
      <c r="E270" s="68" t="s">
        <v>1960</v>
      </c>
      <c r="F270" s="68" t="s">
        <v>1961</v>
      </c>
      <c r="G270" s="68" t="s">
        <v>1965</v>
      </c>
      <c r="H270" s="192" t="s">
        <v>193</v>
      </c>
      <c r="I270" s="192"/>
      <c r="J270" s="192"/>
      <c r="K270" s="195">
        <v>43973</v>
      </c>
      <c r="L270" s="192" t="s">
        <v>1996</v>
      </c>
      <c r="M270" s="108"/>
      <c r="N270" s="113"/>
      <c r="O270" s="133">
        <v>8000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56">
        <v>159</v>
      </c>
      <c r="B271" s="357"/>
      <c r="C271" s="192" t="s">
        <v>375</v>
      </c>
      <c r="D271" s="68" t="s">
        <v>376</v>
      </c>
      <c r="E271" s="68" t="s">
        <v>1960</v>
      </c>
      <c r="F271" s="68" t="s">
        <v>1961</v>
      </c>
      <c r="G271" s="68" t="s">
        <v>1997</v>
      </c>
      <c r="H271" s="192" t="s">
        <v>193</v>
      </c>
      <c r="I271" s="192"/>
      <c r="J271" s="192"/>
      <c r="K271" s="195">
        <v>43973</v>
      </c>
      <c r="L271" s="192" t="s">
        <v>1998</v>
      </c>
      <c r="M271" s="108"/>
      <c r="N271" s="113"/>
      <c r="O271" s="133">
        <v>3000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56">
        <v>160</v>
      </c>
      <c r="B272" s="357"/>
      <c r="C272" s="192" t="s">
        <v>2683</v>
      </c>
      <c r="D272" s="68" t="s">
        <v>2108</v>
      </c>
      <c r="E272" s="68" t="s">
        <v>1960</v>
      </c>
      <c r="F272" s="68" t="s">
        <v>1961</v>
      </c>
      <c r="G272" s="68" t="s">
        <v>1969</v>
      </c>
      <c r="H272" s="192" t="s">
        <v>193</v>
      </c>
      <c r="I272" s="192"/>
      <c r="J272" s="192"/>
      <c r="K272" s="195">
        <v>44273</v>
      </c>
      <c r="L272" s="192" t="s">
        <v>2684</v>
      </c>
      <c r="M272" s="108"/>
      <c r="N272" s="113"/>
      <c r="O272" s="133">
        <v>10000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56">
        <v>161</v>
      </c>
      <c r="B273" s="357"/>
      <c r="C273" s="192" t="s">
        <v>2685</v>
      </c>
      <c r="D273" s="68" t="s">
        <v>2686</v>
      </c>
      <c r="E273" s="68" t="s">
        <v>1960</v>
      </c>
      <c r="F273" s="68" t="s">
        <v>1961</v>
      </c>
      <c r="G273" s="68" t="s">
        <v>1997</v>
      </c>
      <c r="H273" s="192" t="s">
        <v>193</v>
      </c>
      <c r="I273" s="192"/>
      <c r="J273" s="192"/>
      <c r="K273" s="195">
        <v>44273</v>
      </c>
      <c r="L273" s="192" t="s">
        <v>2687</v>
      </c>
      <c r="M273" s="108"/>
      <c r="N273" s="113"/>
      <c r="O273" s="133">
        <v>3000</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56">
        <v>162</v>
      </c>
      <c r="B274" s="357"/>
      <c r="C274" s="192" t="s">
        <v>2688</v>
      </c>
      <c r="D274" s="68" t="s">
        <v>2108</v>
      </c>
      <c r="E274" s="68" t="s">
        <v>1960</v>
      </c>
      <c r="F274" s="68" t="s">
        <v>1961</v>
      </c>
      <c r="G274" s="68" t="s">
        <v>2689</v>
      </c>
      <c r="H274" s="192" t="s">
        <v>193</v>
      </c>
      <c r="I274" s="192"/>
      <c r="J274" s="192"/>
      <c r="K274" s="195">
        <v>44273</v>
      </c>
      <c r="L274" s="192" t="s">
        <v>2690</v>
      </c>
      <c r="M274" s="108"/>
      <c r="N274" s="113"/>
      <c r="O274" s="133">
        <v>9500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56">
        <v>163</v>
      </c>
      <c r="B275" s="357"/>
      <c r="C275" s="192" t="s">
        <v>2691</v>
      </c>
      <c r="D275" s="68" t="s">
        <v>2692</v>
      </c>
      <c r="E275" s="68" t="s">
        <v>1960</v>
      </c>
      <c r="F275" s="68" t="s">
        <v>1961</v>
      </c>
      <c r="G275" s="68" t="s">
        <v>1973</v>
      </c>
      <c r="H275" s="192" t="s">
        <v>193</v>
      </c>
      <c r="I275" s="192"/>
      <c r="J275" s="192"/>
      <c r="K275" s="195">
        <v>44273</v>
      </c>
      <c r="L275" s="192" t="s">
        <v>2693</v>
      </c>
      <c r="M275" s="108"/>
      <c r="N275" s="113"/>
      <c r="O275" s="133">
        <v>5000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56">
        <v>164</v>
      </c>
      <c r="B276" s="357"/>
      <c r="C276" s="192" t="s">
        <v>2694</v>
      </c>
      <c r="D276" s="68" t="s">
        <v>2695</v>
      </c>
      <c r="E276" s="68" t="s">
        <v>1960</v>
      </c>
      <c r="F276" s="68" t="s">
        <v>1961</v>
      </c>
      <c r="G276" s="68" t="s">
        <v>1969</v>
      </c>
      <c r="H276" s="192" t="s">
        <v>193</v>
      </c>
      <c r="I276" s="192"/>
      <c r="J276" s="192"/>
      <c r="K276" s="195">
        <v>44273</v>
      </c>
      <c r="L276" s="192" t="s">
        <v>2684</v>
      </c>
      <c r="M276" s="108"/>
      <c r="N276" s="113"/>
      <c r="O276" s="133">
        <v>10000</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56">
        <v>165</v>
      </c>
      <c r="B277" s="357"/>
      <c r="C277" s="192" t="s">
        <v>2696</v>
      </c>
      <c r="D277" s="68" t="s">
        <v>2695</v>
      </c>
      <c r="E277" s="68" t="s">
        <v>1960</v>
      </c>
      <c r="F277" s="68" t="s">
        <v>1961</v>
      </c>
      <c r="G277" s="68" t="s">
        <v>1983</v>
      </c>
      <c r="H277" s="192" t="s">
        <v>193</v>
      </c>
      <c r="I277" s="192"/>
      <c r="J277" s="192"/>
      <c r="K277" s="195">
        <v>44273</v>
      </c>
      <c r="L277" s="192" t="s">
        <v>2684</v>
      </c>
      <c r="M277" s="108"/>
      <c r="N277" s="113"/>
      <c r="O277" s="133">
        <v>15000</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56">
        <v>166</v>
      </c>
      <c r="B278" s="357"/>
      <c r="C278" s="192" t="s">
        <v>2558</v>
      </c>
      <c r="D278" s="68" t="s">
        <v>2559</v>
      </c>
      <c r="E278" s="211" t="s">
        <v>2560</v>
      </c>
      <c r="F278" s="68" t="s">
        <v>2561</v>
      </c>
      <c r="G278" s="68" t="s">
        <v>2562</v>
      </c>
      <c r="H278" s="192"/>
      <c r="I278" s="192"/>
      <c r="J278" s="192"/>
      <c r="K278" s="195"/>
      <c r="L278" s="192"/>
      <c r="M278" s="108"/>
      <c r="N278" s="113"/>
      <c r="O278" s="133">
        <v>637743</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56">
        <v>167</v>
      </c>
      <c r="B279" s="357"/>
      <c r="C279" s="192" t="s">
        <v>2107</v>
      </c>
      <c r="D279" s="68" t="s">
        <v>2108</v>
      </c>
      <c r="E279" s="68" t="s">
        <v>1960</v>
      </c>
      <c r="F279" s="68" t="s">
        <v>2109</v>
      </c>
      <c r="G279" s="68" t="s">
        <v>2110</v>
      </c>
      <c r="H279" s="192" t="s">
        <v>193</v>
      </c>
      <c r="I279" s="192"/>
      <c r="J279" s="192"/>
      <c r="K279" s="195">
        <v>43948</v>
      </c>
      <c r="L279" s="192" t="s">
        <v>2111</v>
      </c>
      <c r="M279" s="108"/>
      <c r="N279" s="113"/>
      <c r="O279" s="133">
        <v>216225</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56"/>
      <c r="B280" s="357"/>
      <c r="C280" s="192" t="s">
        <v>2112</v>
      </c>
      <c r="D280" s="68" t="s">
        <v>2113</v>
      </c>
      <c r="E280" s="68" t="s">
        <v>2114</v>
      </c>
      <c r="F280" s="68" t="s">
        <v>2115</v>
      </c>
      <c r="G280" s="68" t="s">
        <v>2116</v>
      </c>
      <c r="H280" s="192" t="s">
        <v>193</v>
      </c>
      <c r="I280" s="192"/>
      <c r="J280" s="192"/>
      <c r="K280" s="195">
        <v>44035</v>
      </c>
      <c r="L280" s="192" t="s">
        <v>2117</v>
      </c>
      <c r="M280" s="108"/>
      <c r="N280" s="113"/>
      <c r="O280" s="133">
        <v>3000</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56">
        <v>168</v>
      </c>
      <c r="B281" s="357"/>
      <c r="C281" s="192" t="s">
        <v>1752</v>
      </c>
      <c r="D281" s="68" t="s">
        <v>80</v>
      </c>
      <c r="E281" s="68" t="s">
        <v>2514</v>
      </c>
      <c r="F281" s="68" t="s">
        <v>2515</v>
      </c>
      <c r="G281" s="68" t="s">
        <v>2516</v>
      </c>
      <c r="H281" s="192" t="s">
        <v>193</v>
      </c>
      <c r="I281" s="192"/>
      <c r="J281" s="192"/>
      <c r="K281" s="195">
        <v>44099</v>
      </c>
      <c r="L281" s="192" t="s">
        <v>2517</v>
      </c>
      <c r="M281" s="108"/>
      <c r="N281" s="113"/>
      <c r="O281" s="133">
        <v>19824</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56">
        <v>169</v>
      </c>
      <c r="B282" s="357"/>
      <c r="C282" s="192" t="s">
        <v>1752</v>
      </c>
      <c r="D282" s="68" t="s">
        <v>80</v>
      </c>
      <c r="E282" s="68" t="s">
        <v>2514</v>
      </c>
      <c r="F282" s="68" t="s">
        <v>2518</v>
      </c>
      <c r="G282" s="68" t="s">
        <v>2519</v>
      </c>
      <c r="H282" s="192" t="s">
        <v>193</v>
      </c>
      <c r="I282" s="192"/>
      <c r="J282" s="192"/>
      <c r="K282" s="195">
        <v>44099</v>
      </c>
      <c r="L282" s="192" t="s">
        <v>2520</v>
      </c>
      <c r="M282" s="108"/>
      <c r="N282" s="113"/>
      <c r="O282" s="133">
        <v>161680</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56">
        <v>170</v>
      </c>
      <c r="B283" s="357"/>
      <c r="C283" s="192" t="s">
        <v>1752</v>
      </c>
      <c r="D283" s="68" t="s">
        <v>80</v>
      </c>
      <c r="E283" s="68" t="s">
        <v>2521</v>
      </c>
      <c r="F283" s="68" t="s">
        <v>2522</v>
      </c>
      <c r="G283" s="68" t="s">
        <v>2523</v>
      </c>
      <c r="H283" s="192" t="s">
        <v>193</v>
      </c>
      <c r="I283" s="192"/>
      <c r="J283" s="192"/>
      <c r="K283" s="195">
        <v>44099</v>
      </c>
      <c r="L283" s="192" t="s">
        <v>2524</v>
      </c>
      <c r="M283" s="108"/>
      <c r="N283" s="113"/>
      <c r="O283" s="133">
        <v>58384</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56">
        <v>171</v>
      </c>
      <c r="B284" s="357"/>
      <c r="C284" s="192" t="s">
        <v>1752</v>
      </c>
      <c r="D284" s="68" t="s">
        <v>80</v>
      </c>
      <c r="E284" s="68" t="s">
        <v>2525</v>
      </c>
      <c r="F284" s="68" t="s">
        <v>2526</v>
      </c>
      <c r="G284" s="68" t="s">
        <v>2527</v>
      </c>
      <c r="H284" s="192" t="s">
        <v>193</v>
      </c>
      <c r="I284" s="192"/>
      <c r="J284" s="192"/>
      <c r="K284" s="195">
        <v>44099</v>
      </c>
      <c r="L284" s="192" t="s">
        <v>2528</v>
      </c>
      <c r="M284" s="108"/>
      <c r="N284" s="113"/>
      <c r="O284" s="133">
        <v>46708</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56">
        <v>172</v>
      </c>
      <c r="B285" s="357"/>
      <c r="C285" s="192" t="s">
        <v>1752</v>
      </c>
      <c r="D285" s="68" t="s">
        <v>80</v>
      </c>
      <c r="E285" s="68" t="s">
        <v>2529</v>
      </c>
      <c r="F285" s="68" t="s">
        <v>2530</v>
      </c>
      <c r="G285" s="68" t="s">
        <v>2531</v>
      </c>
      <c r="H285" s="192" t="s">
        <v>193</v>
      </c>
      <c r="I285" s="192"/>
      <c r="J285" s="192"/>
      <c r="K285" s="195">
        <v>44102</v>
      </c>
      <c r="L285" s="192" t="s">
        <v>2532</v>
      </c>
      <c r="M285" s="108"/>
      <c r="N285" s="113"/>
      <c r="O285" s="133">
        <v>269467</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56">
        <v>173</v>
      </c>
      <c r="B286" s="357"/>
      <c r="C286" s="192" t="s">
        <v>1752</v>
      </c>
      <c r="D286" s="68" t="s">
        <v>80</v>
      </c>
      <c r="E286" s="68" t="s">
        <v>2533</v>
      </c>
      <c r="F286" s="68" t="s">
        <v>2534</v>
      </c>
      <c r="G286" s="68" t="s">
        <v>2535</v>
      </c>
      <c r="H286" s="192" t="s">
        <v>193</v>
      </c>
      <c r="I286" s="192"/>
      <c r="J286" s="192"/>
      <c r="K286" s="195">
        <v>44099</v>
      </c>
      <c r="L286" s="192" t="s">
        <v>2536</v>
      </c>
      <c r="M286" s="108"/>
      <c r="N286" s="113"/>
      <c r="O286" s="133">
        <v>44911</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56">
        <v>174</v>
      </c>
      <c r="B287" s="357"/>
      <c r="C287" s="192" t="s">
        <v>1752</v>
      </c>
      <c r="D287" s="68" t="s">
        <v>80</v>
      </c>
      <c r="E287" s="68" t="s">
        <v>2537</v>
      </c>
      <c r="F287" s="68" t="s">
        <v>2538</v>
      </c>
      <c r="G287" s="68" t="s">
        <v>2539</v>
      </c>
      <c r="H287" s="192" t="s">
        <v>193</v>
      </c>
      <c r="I287" s="192"/>
      <c r="J287" s="192"/>
      <c r="K287" s="195">
        <v>44099</v>
      </c>
      <c r="L287" s="192" t="s">
        <v>2540</v>
      </c>
      <c r="M287" s="108"/>
      <c r="N287" s="113"/>
      <c r="O287" s="133">
        <v>62876</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56">
        <v>175</v>
      </c>
      <c r="B288" s="357"/>
      <c r="C288" s="192" t="s">
        <v>1752</v>
      </c>
      <c r="D288" s="68" t="s">
        <v>80</v>
      </c>
      <c r="E288" s="68" t="s">
        <v>2541</v>
      </c>
      <c r="F288" s="68" t="s">
        <v>2542</v>
      </c>
      <c r="G288" s="68" t="s">
        <v>2543</v>
      </c>
      <c r="H288" s="192" t="s">
        <v>193</v>
      </c>
      <c r="I288" s="192"/>
      <c r="J288" s="192"/>
      <c r="K288" s="195">
        <v>44099</v>
      </c>
      <c r="L288" s="192" t="s">
        <v>2544</v>
      </c>
      <c r="M288" s="108"/>
      <c r="N288" s="113"/>
      <c r="O288" s="133">
        <v>58384</v>
      </c>
      <c r="P288" s="28"/>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56">
        <v>176</v>
      </c>
      <c r="B289" s="357"/>
      <c r="C289" s="192" t="s">
        <v>1752</v>
      </c>
      <c r="D289" s="68" t="s">
        <v>80</v>
      </c>
      <c r="E289" s="68" t="s">
        <v>2545</v>
      </c>
      <c r="F289" s="68" t="s">
        <v>2546</v>
      </c>
      <c r="G289" s="68" t="s">
        <v>2547</v>
      </c>
      <c r="H289" s="192" t="s">
        <v>193</v>
      </c>
      <c r="I289" s="192"/>
      <c r="J289" s="192"/>
      <c r="K289" s="195">
        <v>44099</v>
      </c>
      <c r="L289" s="192" t="s">
        <v>2548</v>
      </c>
      <c r="M289" s="108"/>
      <c r="N289" s="113"/>
      <c r="O289" s="133">
        <v>53894</v>
      </c>
      <c r="P289" s="28"/>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56">
        <v>177</v>
      </c>
      <c r="B290" s="357"/>
      <c r="C290" s="192" t="s">
        <v>2549</v>
      </c>
      <c r="D290" s="68" t="s">
        <v>2550</v>
      </c>
      <c r="E290" s="68" t="s">
        <v>2551</v>
      </c>
      <c r="F290" s="68" t="s">
        <v>2552</v>
      </c>
      <c r="G290" s="68" t="s">
        <v>2553</v>
      </c>
      <c r="H290" s="192" t="s">
        <v>193</v>
      </c>
      <c r="I290" s="192"/>
      <c r="J290" s="192"/>
      <c r="K290" s="195">
        <v>44078</v>
      </c>
      <c r="L290" s="192" t="s">
        <v>2554</v>
      </c>
      <c r="M290" s="108"/>
      <c r="N290" s="113"/>
      <c r="O290" s="133">
        <v>38000</v>
      </c>
      <c r="P290" s="28"/>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56">
        <v>178</v>
      </c>
      <c r="B291" s="357"/>
      <c r="C291" s="192" t="s">
        <v>1344</v>
      </c>
      <c r="D291" s="68" t="s">
        <v>2571</v>
      </c>
      <c r="E291" s="210" t="s">
        <v>1679</v>
      </c>
      <c r="F291" s="68" t="s">
        <v>2572</v>
      </c>
      <c r="G291" s="68" t="s">
        <v>2573</v>
      </c>
      <c r="H291" s="192" t="s">
        <v>193</v>
      </c>
      <c r="I291" s="192"/>
      <c r="J291" s="192"/>
      <c r="K291" s="195">
        <v>44151</v>
      </c>
      <c r="L291" s="192" t="s">
        <v>2574</v>
      </c>
      <c r="M291" s="108"/>
      <c r="N291" s="113"/>
      <c r="O291" s="133">
        <v>64000</v>
      </c>
      <c r="P291" s="28"/>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56">
        <v>179</v>
      </c>
      <c r="B292" s="357"/>
      <c r="C292" s="192" t="s">
        <v>2652</v>
      </c>
      <c r="D292" s="68" t="s">
        <v>2653</v>
      </c>
      <c r="E292" s="211" t="s">
        <v>2654</v>
      </c>
      <c r="F292" s="68" t="s">
        <v>2655</v>
      </c>
      <c r="G292" s="68" t="s">
        <v>2656</v>
      </c>
      <c r="H292" s="192" t="s">
        <v>193</v>
      </c>
      <c r="I292" s="192"/>
      <c r="J292" s="192"/>
      <c r="K292" s="195">
        <v>44201</v>
      </c>
      <c r="L292" s="192" t="s">
        <v>2657</v>
      </c>
      <c r="M292" s="108"/>
      <c r="N292" s="113"/>
      <c r="O292" s="133">
        <v>9600</v>
      </c>
      <c r="P292" s="28"/>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56">
        <v>180</v>
      </c>
      <c r="B293" s="357"/>
      <c r="C293" s="192" t="s">
        <v>2723</v>
      </c>
      <c r="D293" s="68" t="s">
        <v>2724</v>
      </c>
      <c r="E293" s="209" t="s">
        <v>2725</v>
      </c>
      <c r="F293" s="68" t="s">
        <v>2726</v>
      </c>
      <c r="G293" s="68" t="s">
        <v>2727</v>
      </c>
      <c r="H293" s="192" t="s">
        <v>193</v>
      </c>
      <c r="I293" s="192"/>
      <c r="J293" s="192"/>
      <c r="K293" s="195">
        <v>44298</v>
      </c>
      <c r="L293" s="192" t="s">
        <v>2728</v>
      </c>
      <c r="M293" s="108"/>
      <c r="N293" s="113"/>
      <c r="O293" s="133">
        <v>5000</v>
      </c>
      <c r="P293" s="28"/>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56">
        <v>181</v>
      </c>
      <c r="B294" s="357"/>
      <c r="C294" s="192" t="s">
        <v>3098</v>
      </c>
      <c r="D294" s="68" t="s">
        <v>3099</v>
      </c>
      <c r="E294" s="68" t="s">
        <v>3100</v>
      </c>
      <c r="F294" s="192" t="s">
        <v>3101</v>
      </c>
      <c r="G294" s="194" t="s">
        <v>3102</v>
      </c>
      <c r="H294" s="192" t="s">
        <v>193</v>
      </c>
      <c r="I294" s="192"/>
      <c r="J294" s="192"/>
      <c r="K294" s="195">
        <v>44355</v>
      </c>
      <c r="L294" s="192" t="s">
        <v>3103</v>
      </c>
      <c r="M294" s="108"/>
      <c r="N294" s="113"/>
      <c r="O294" s="133">
        <v>110608</v>
      </c>
      <c r="P294" s="28"/>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87.75" customHeight="1">
      <c r="A295" s="356">
        <v>182</v>
      </c>
      <c r="B295" s="357"/>
      <c r="C295" s="192" t="s">
        <v>3104</v>
      </c>
      <c r="D295" s="68" t="s">
        <v>3105</v>
      </c>
      <c r="E295" s="68" t="s">
        <v>3106</v>
      </c>
      <c r="F295" s="192" t="s">
        <v>3107</v>
      </c>
      <c r="G295" s="194" t="s">
        <v>3108</v>
      </c>
      <c r="H295" s="192" t="s">
        <v>193</v>
      </c>
      <c r="I295" s="192"/>
      <c r="J295" s="192"/>
      <c r="K295" s="195">
        <v>44358</v>
      </c>
      <c r="L295" s="192" t="s">
        <v>3109</v>
      </c>
      <c r="M295" s="108"/>
      <c r="N295" s="113"/>
      <c r="O295" s="133">
        <v>200</v>
      </c>
      <c r="P295" s="28"/>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22.5" customHeight="1">
      <c r="A296" s="364"/>
      <c r="B296" s="364"/>
      <c r="C296" s="64" t="s">
        <v>3229</v>
      </c>
      <c r="D296" s="135"/>
      <c r="E296" s="135"/>
      <c r="F296" s="135"/>
      <c r="G296" s="65">
        <f>O296</f>
        <v>15561286</v>
      </c>
      <c r="H296" s="136"/>
      <c r="I296" s="136"/>
      <c r="J296" s="136"/>
      <c r="K296" s="137"/>
      <c r="L296" s="136"/>
      <c r="M296" s="85"/>
      <c r="N296" s="83"/>
      <c r="O296" s="134">
        <f>SUM(O80:O295)</f>
        <v>15561286</v>
      </c>
      <c r="P296" s="28"/>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21" customHeight="1">
      <c r="A297" s="356" t="s">
        <v>491</v>
      </c>
      <c r="B297" s="365"/>
      <c r="C297" s="365"/>
      <c r="D297" s="365"/>
      <c r="E297" s="365"/>
      <c r="F297" s="365"/>
      <c r="G297" s="365"/>
      <c r="H297" s="365"/>
      <c r="I297" s="365"/>
      <c r="J297" s="365"/>
      <c r="K297" s="365"/>
      <c r="L297" s="365"/>
      <c r="M297" s="357"/>
      <c r="N297" s="77"/>
      <c r="O297" s="28"/>
      <c r="P297" s="77"/>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5.75" customHeight="1">
      <c r="A298" s="358">
        <v>1</v>
      </c>
      <c r="B298" s="359"/>
      <c r="C298" s="213" t="s">
        <v>161</v>
      </c>
      <c r="D298" s="214" t="s">
        <v>1332</v>
      </c>
      <c r="E298" s="214" t="s">
        <v>1333</v>
      </c>
      <c r="F298" s="214" t="s">
        <v>1334</v>
      </c>
      <c r="G298" s="214" t="s">
        <v>2604</v>
      </c>
      <c r="H298" s="214" t="s">
        <v>127</v>
      </c>
      <c r="I298" s="214"/>
      <c r="J298" s="214"/>
      <c r="K298" s="215" t="s">
        <v>1847</v>
      </c>
      <c r="L298" s="214" t="s">
        <v>123</v>
      </c>
      <c r="M298" s="68"/>
      <c r="N298" s="77"/>
      <c r="O298" s="28">
        <v>17000</v>
      </c>
      <c r="P298" s="77"/>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3.5" customHeight="1">
      <c r="A299" s="358">
        <v>2</v>
      </c>
      <c r="B299" s="359"/>
      <c r="C299" s="213" t="s">
        <v>676</v>
      </c>
      <c r="D299" s="214" t="s">
        <v>677</v>
      </c>
      <c r="E299" s="214" t="s">
        <v>678</v>
      </c>
      <c r="F299" s="214" t="s">
        <v>679</v>
      </c>
      <c r="G299" s="214" t="s">
        <v>3230</v>
      </c>
      <c r="H299" s="214" t="s">
        <v>127</v>
      </c>
      <c r="I299" s="216"/>
      <c r="J299" s="216"/>
      <c r="K299" s="217" t="s">
        <v>1848</v>
      </c>
      <c r="L299" s="214" t="s">
        <v>680</v>
      </c>
      <c r="M299" s="61"/>
      <c r="N299" s="77"/>
      <c r="O299" s="28">
        <v>700</v>
      </c>
      <c r="P299" s="77"/>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2" customHeight="1">
      <c r="A300" s="358">
        <v>3</v>
      </c>
      <c r="B300" s="359"/>
      <c r="C300" s="213" t="s">
        <v>242</v>
      </c>
      <c r="D300" s="214" t="s">
        <v>243</v>
      </c>
      <c r="E300" s="214" t="s">
        <v>244</v>
      </c>
      <c r="F300" s="214" t="s">
        <v>245</v>
      </c>
      <c r="G300" s="214" t="s">
        <v>1414</v>
      </c>
      <c r="H300" s="214" t="s">
        <v>127</v>
      </c>
      <c r="I300" s="216"/>
      <c r="J300" s="216"/>
      <c r="K300" s="215" t="s">
        <v>1847</v>
      </c>
      <c r="L300" s="214" t="s">
        <v>246</v>
      </c>
      <c r="M300" s="66"/>
      <c r="N300" s="77"/>
      <c r="O300" s="28">
        <v>21000</v>
      </c>
      <c r="P300" s="77"/>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39" customHeight="1">
      <c r="A301" s="358">
        <v>4</v>
      </c>
      <c r="B301" s="359"/>
      <c r="C301" s="213" t="s">
        <v>242</v>
      </c>
      <c r="D301" s="214" t="s">
        <v>1004</v>
      </c>
      <c r="E301" s="214" t="s">
        <v>244</v>
      </c>
      <c r="F301" s="214" t="s">
        <v>1005</v>
      </c>
      <c r="G301" s="214" t="s">
        <v>1415</v>
      </c>
      <c r="H301" s="214" t="s">
        <v>127</v>
      </c>
      <c r="I301" s="216"/>
      <c r="J301" s="216"/>
      <c r="K301" s="215" t="s">
        <v>1847</v>
      </c>
      <c r="L301" s="214" t="s">
        <v>1006</v>
      </c>
      <c r="M301" s="86"/>
      <c r="N301" s="77"/>
      <c r="O301" s="28">
        <v>10000</v>
      </c>
      <c r="P301" s="77"/>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428"/>
      <c r="B302" s="429"/>
      <c r="C302" s="213" t="s">
        <v>1007</v>
      </c>
      <c r="D302" s="214" t="s">
        <v>1008</v>
      </c>
      <c r="E302" s="214" t="s">
        <v>244</v>
      </c>
      <c r="F302" s="214" t="s">
        <v>1005</v>
      </c>
      <c r="G302" s="214" t="s">
        <v>1415</v>
      </c>
      <c r="H302" s="214" t="s">
        <v>127</v>
      </c>
      <c r="I302" s="216"/>
      <c r="J302" s="216"/>
      <c r="K302" s="215" t="s">
        <v>1847</v>
      </c>
      <c r="L302" s="214" t="s">
        <v>1006</v>
      </c>
      <c r="M302" s="86"/>
      <c r="N302" s="77"/>
      <c r="O302" s="28">
        <v>10000</v>
      </c>
      <c r="P302" s="77"/>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0.5" customHeight="1">
      <c r="A303" s="358">
        <v>5</v>
      </c>
      <c r="B303" s="359"/>
      <c r="C303" s="213" t="s">
        <v>1009</v>
      </c>
      <c r="D303" s="214" t="s">
        <v>187</v>
      </c>
      <c r="E303" s="214" t="s">
        <v>188</v>
      </c>
      <c r="F303" s="214" t="s">
        <v>1010</v>
      </c>
      <c r="G303" s="214" t="s">
        <v>1849</v>
      </c>
      <c r="H303" s="214" t="s">
        <v>127</v>
      </c>
      <c r="I303" s="216"/>
      <c r="J303" s="216"/>
      <c r="K303" s="215" t="s">
        <v>1850</v>
      </c>
      <c r="L303" s="214" t="s">
        <v>1011</v>
      </c>
      <c r="M303" s="86"/>
      <c r="N303" s="77"/>
      <c r="O303" s="28">
        <v>8000</v>
      </c>
      <c r="P303" s="77"/>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6.5" customHeight="1">
      <c r="A304" s="358">
        <v>6</v>
      </c>
      <c r="B304" s="359"/>
      <c r="C304" s="213" t="s">
        <v>290</v>
      </c>
      <c r="D304" s="214" t="s">
        <v>291</v>
      </c>
      <c r="E304" s="214" t="s">
        <v>292</v>
      </c>
      <c r="F304" s="214" t="s">
        <v>143</v>
      </c>
      <c r="G304" s="214" t="s">
        <v>1937</v>
      </c>
      <c r="H304" s="214" t="s">
        <v>127</v>
      </c>
      <c r="I304" s="216"/>
      <c r="J304" s="216"/>
      <c r="K304" s="215" t="s">
        <v>1851</v>
      </c>
      <c r="L304" s="214" t="s">
        <v>144</v>
      </c>
      <c r="M304" s="61"/>
      <c r="N304" s="77"/>
      <c r="O304" s="28">
        <v>2120</v>
      </c>
      <c r="P304" s="77"/>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3.5" customHeight="1">
      <c r="A305" s="358">
        <v>7</v>
      </c>
      <c r="B305" s="359"/>
      <c r="C305" s="213" t="s">
        <v>1648</v>
      </c>
      <c r="D305" s="214" t="s">
        <v>677</v>
      </c>
      <c r="E305" s="214" t="s">
        <v>1852</v>
      </c>
      <c r="F305" s="214" t="s">
        <v>1853</v>
      </c>
      <c r="G305" s="213" t="s">
        <v>1649</v>
      </c>
      <c r="H305" s="214" t="s">
        <v>127</v>
      </c>
      <c r="I305" s="216"/>
      <c r="J305" s="216"/>
      <c r="K305" s="217" t="s">
        <v>1854</v>
      </c>
      <c r="L305" s="214" t="s">
        <v>1855</v>
      </c>
      <c r="M305" s="87" t="s">
        <v>1646</v>
      </c>
      <c r="N305" s="77"/>
      <c r="O305" s="28">
        <v>17585</v>
      </c>
      <c r="P305" s="77"/>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52.5" customHeight="1">
      <c r="A306" s="358">
        <v>8</v>
      </c>
      <c r="B306" s="359"/>
      <c r="C306" s="213" t="s">
        <v>1108</v>
      </c>
      <c r="D306" s="214" t="s">
        <v>60</v>
      </c>
      <c r="E306" s="214" t="s">
        <v>643</v>
      </c>
      <c r="F306" s="214" t="s">
        <v>644</v>
      </c>
      <c r="G306" s="214" t="s">
        <v>1416</v>
      </c>
      <c r="H306" s="214" t="s">
        <v>127</v>
      </c>
      <c r="I306" s="216"/>
      <c r="J306" s="214" t="s">
        <v>127</v>
      </c>
      <c r="K306" s="215" t="s">
        <v>1856</v>
      </c>
      <c r="L306" s="214" t="s">
        <v>538</v>
      </c>
      <c r="M306" s="86"/>
      <c r="N306" s="77"/>
      <c r="O306" s="28">
        <v>20000</v>
      </c>
      <c r="P306" s="77"/>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7.25" customHeight="1">
      <c r="A307" s="358">
        <v>9</v>
      </c>
      <c r="B307" s="359"/>
      <c r="C307" s="213" t="s">
        <v>674</v>
      </c>
      <c r="D307" s="214" t="s">
        <v>675</v>
      </c>
      <c r="E307" s="214" t="s">
        <v>1120</v>
      </c>
      <c r="F307" s="214" t="s">
        <v>1121</v>
      </c>
      <c r="G307" s="214" t="s">
        <v>1417</v>
      </c>
      <c r="H307" s="214" t="s">
        <v>193</v>
      </c>
      <c r="I307" s="216"/>
      <c r="J307" s="214"/>
      <c r="K307" s="215" t="s">
        <v>1857</v>
      </c>
      <c r="L307" s="214" t="s">
        <v>1122</v>
      </c>
      <c r="M307" s="86"/>
      <c r="N307" s="77"/>
      <c r="O307" s="28">
        <v>28000</v>
      </c>
      <c r="P307" s="77"/>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47.25" customHeight="1">
      <c r="A308" s="358">
        <v>10</v>
      </c>
      <c r="B308" s="359"/>
      <c r="C308" s="213" t="s">
        <v>653</v>
      </c>
      <c r="D308" s="214" t="s">
        <v>187</v>
      </c>
      <c r="E308" s="214" t="s">
        <v>1012</v>
      </c>
      <c r="F308" s="214" t="s">
        <v>0</v>
      </c>
      <c r="G308" s="214" t="s">
        <v>1418</v>
      </c>
      <c r="H308" s="214" t="s">
        <v>127</v>
      </c>
      <c r="I308" s="216"/>
      <c r="J308" s="214"/>
      <c r="K308" s="215" t="s">
        <v>1858</v>
      </c>
      <c r="L308" s="214" t="s">
        <v>655</v>
      </c>
      <c r="M308" s="86"/>
      <c r="N308" s="77"/>
      <c r="O308" s="28">
        <v>15000</v>
      </c>
      <c r="P308" s="77"/>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45.75" customHeight="1">
      <c r="A309" s="358">
        <v>11</v>
      </c>
      <c r="B309" s="359"/>
      <c r="C309" s="213" t="s">
        <v>59</v>
      </c>
      <c r="D309" s="214" t="s">
        <v>677</v>
      </c>
      <c r="E309" s="214" t="s">
        <v>57</v>
      </c>
      <c r="F309" s="214" t="s">
        <v>1</v>
      </c>
      <c r="G309" s="214" t="s">
        <v>1419</v>
      </c>
      <c r="H309" s="214" t="s">
        <v>127</v>
      </c>
      <c r="I309" s="216"/>
      <c r="J309" s="216"/>
      <c r="K309" s="217" t="s">
        <v>1647</v>
      </c>
      <c r="L309" s="214" t="s">
        <v>58</v>
      </c>
      <c r="M309" s="86"/>
      <c r="N309" s="77"/>
      <c r="O309" s="28">
        <v>6700</v>
      </c>
      <c r="P309" s="77"/>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45.75" customHeight="1">
      <c r="A310" s="358">
        <v>12</v>
      </c>
      <c r="B310" s="359"/>
      <c r="C310" s="213" t="s">
        <v>1181</v>
      </c>
      <c r="D310" s="214" t="s">
        <v>1182</v>
      </c>
      <c r="E310" s="214" t="s">
        <v>654</v>
      </c>
      <c r="F310" s="214" t="s">
        <v>440</v>
      </c>
      <c r="G310" s="214" t="s">
        <v>1420</v>
      </c>
      <c r="H310" s="214" t="s">
        <v>127</v>
      </c>
      <c r="I310" s="216"/>
      <c r="J310" s="216"/>
      <c r="K310" s="215" t="s">
        <v>1847</v>
      </c>
      <c r="L310" s="214" t="s">
        <v>441</v>
      </c>
      <c r="M310" s="66"/>
      <c r="N310" s="77"/>
      <c r="O310" s="28">
        <v>9500</v>
      </c>
      <c r="P310" s="77"/>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8.75" customHeight="1">
      <c r="A311" s="358"/>
      <c r="B311" s="359"/>
      <c r="C311" s="213" t="s">
        <v>653</v>
      </c>
      <c r="D311" s="214" t="s">
        <v>187</v>
      </c>
      <c r="E311" s="214" t="s">
        <v>654</v>
      </c>
      <c r="F311" s="214" t="s">
        <v>440</v>
      </c>
      <c r="G311" s="214" t="s">
        <v>1420</v>
      </c>
      <c r="H311" s="214" t="s">
        <v>127</v>
      </c>
      <c r="I311" s="216"/>
      <c r="J311" s="216"/>
      <c r="K311" s="215" t="s">
        <v>1858</v>
      </c>
      <c r="L311" s="214" t="s">
        <v>441</v>
      </c>
      <c r="M311" s="66"/>
      <c r="N311" s="77"/>
      <c r="O311" s="28">
        <v>9500</v>
      </c>
      <c r="P311" s="77"/>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8.75" customHeight="1">
      <c r="A312" s="358">
        <v>13</v>
      </c>
      <c r="B312" s="359"/>
      <c r="C312" s="213" t="s">
        <v>2</v>
      </c>
      <c r="D312" s="214" t="s">
        <v>3</v>
      </c>
      <c r="E312" s="214" t="s">
        <v>4</v>
      </c>
      <c r="F312" s="214" t="s">
        <v>5</v>
      </c>
      <c r="G312" s="214" t="s">
        <v>2697</v>
      </c>
      <c r="H312" s="214" t="s">
        <v>193</v>
      </c>
      <c r="I312" s="216"/>
      <c r="J312" s="216"/>
      <c r="K312" s="215" t="s">
        <v>1859</v>
      </c>
      <c r="L312" s="214" t="s">
        <v>6</v>
      </c>
      <c r="M312" s="61"/>
      <c r="N312" s="77"/>
      <c r="O312" s="28">
        <v>14000</v>
      </c>
      <c r="P312" s="77"/>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7.25" customHeight="1">
      <c r="A313" s="428">
        <v>14</v>
      </c>
      <c r="B313" s="429"/>
      <c r="C313" s="213" t="s">
        <v>803</v>
      </c>
      <c r="D313" s="214" t="s">
        <v>241</v>
      </c>
      <c r="E313" s="214" t="s">
        <v>7</v>
      </c>
      <c r="F313" s="214" t="s">
        <v>8</v>
      </c>
      <c r="G313" s="214" t="s">
        <v>1421</v>
      </c>
      <c r="H313" s="214" t="s">
        <v>193</v>
      </c>
      <c r="I313" s="216"/>
      <c r="J313" s="216"/>
      <c r="K313" s="217" t="s">
        <v>1848</v>
      </c>
      <c r="L313" s="214" t="s">
        <v>9</v>
      </c>
      <c r="M313" s="61"/>
      <c r="N313" s="77"/>
      <c r="O313" s="28">
        <v>5000</v>
      </c>
      <c r="P313" s="77"/>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5.75" customHeight="1">
      <c r="A314" s="358">
        <v>15</v>
      </c>
      <c r="B314" s="359"/>
      <c r="C314" s="218" t="s">
        <v>1406</v>
      </c>
      <c r="D314" s="219" t="s">
        <v>1407</v>
      </c>
      <c r="E314" s="219" t="s">
        <v>1408</v>
      </c>
      <c r="F314" s="219" t="s">
        <v>1409</v>
      </c>
      <c r="G314" s="219" t="s">
        <v>1860</v>
      </c>
      <c r="H314" s="219" t="s">
        <v>127</v>
      </c>
      <c r="I314" s="220"/>
      <c r="J314" s="220"/>
      <c r="K314" s="221" t="s">
        <v>1861</v>
      </c>
      <c r="L314" s="219" t="s">
        <v>1410</v>
      </c>
      <c r="M314" s="61"/>
      <c r="N314" s="77"/>
      <c r="O314" s="28">
        <v>800</v>
      </c>
      <c r="P314" s="77"/>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2.75" customHeight="1">
      <c r="A315" s="358">
        <v>16</v>
      </c>
      <c r="B315" s="359"/>
      <c r="C315" s="213" t="s">
        <v>501</v>
      </c>
      <c r="D315" s="214" t="s">
        <v>291</v>
      </c>
      <c r="E315" s="214" t="s">
        <v>502</v>
      </c>
      <c r="F315" s="214" t="s">
        <v>503</v>
      </c>
      <c r="G315" s="213" t="s">
        <v>504</v>
      </c>
      <c r="H315" s="214" t="s">
        <v>127</v>
      </c>
      <c r="I315" s="216"/>
      <c r="J315" s="214"/>
      <c r="K315" s="214" t="s">
        <v>1862</v>
      </c>
      <c r="L315" s="214" t="s">
        <v>505</v>
      </c>
      <c r="M315" s="61"/>
      <c r="N315" s="77"/>
      <c r="O315" s="28">
        <v>136080</v>
      </c>
      <c r="P315" s="77"/>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42" customHeight="1">
      <c r="A316" s="358">
        <v>17</v>
      </c>
      <c r="B316" s="359"/>
      <c r="C316" s="213" t="s">
        <v>1863</v>
      </c>
      <c r="D316" s="214" t="s">
        <v>241</v>
      </c>
      <c r="E316" s="214" t="s">
        <v>1864</v>
      </c>
      <c r="F316" s="214" t="s">
        <v>1865</v>
      </c>
      <c r="G316" s="213" t="s">
        <v>2123</v>
      </c>
      <c r="H316" s="214" t="s">
        <v>127</v>
      </c>
      <c r="I316" s="216"/>
      <c r="J316" s="214"/>
      <c r="K316" s="214" t="s">
        <v>1866</v>
      </c>
      <c r="L316" s="214" t="s">
        <v>1867</v>
      </c>
      <c r="M316" s="61"/>
      <c r="N316" s="77"/>
      <c r="O316" s="28">
        <v>35000</v>
      </c>
      <c r="P316" s="77"/>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92.25" customHeight="1">
      <c r="A317" s="356">
        <v>18</v>
      </c>
      <c r="B317" s="357"/>
      <c r="C317" s="213" t="s">
        <v>1650</v>
      </c>
      <c r="D317" s="214" t="s">
        <v>291</v>
      </c>
      <c r="E317" s="214" t="s">
        <v>1868</v>
      </c>
      <c r="F317" s="214" t="s">
        <v>1869</v>
      </c>
      <c r="G317" s="213" t="s">
        <v>2124</v>
      </c>
      <c r="H317" s="214"/>
      <c r="I317" s="216"/>
      <c r="J317" s="214" t="s">
        <v>127</v>
      </c>
      <c r="K317" s="214" t="s">
        <v>1651</v>
      </c>
      <c r="L317" s="214" t="s">
        <v>1652</v>
      </c>
      <c r="M317" s="86"/>
      <c r="N317" s="77"/>
      <c r="O317" s="28">
        <v>11040</v>
      </c>
      <c r="P317" s="77"/>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51.75" customHeight="1">
      <c r="A318" s="356">
        <v>19</v>
      </c>
      <c r="B318" s="357"/>
      <c r="C318" s="213" t="s">
        <v>1870</v>
      </c>
      <c r="D318" s="214" t="s">
        <v>1871</v>
      </c>
      <c r="E318" s="214" t="s">
        <v>1872</v>
      </c>
      <c r="F318" s="214" t="s">
        <v>1873</v>
      </c>
      <c r="G318" s="213" t="s">
        <v>1939</v>
      </c>
      <c r="H318" s="214" t="s">
        <v>127</v>
      </c>
      <c r="I318" s="216"/>
      <c r="J318" s="214"/>
      <c r="K318" s="214" t="s">
        <v>1874</v>
      </c>
      <c r="L318" s="214" t="s">
        <v>2224</v>
      </c>
      <c r="M318" s="86"/>
      <c r="N318" s="77"/>
      <c r="O318" s="28">
        <v>13190</v>
      </c>
      <c r="P318" s="77"/>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60.75" customHeight="1">
      <c r="A319" s="356">
        <v>20</v>
      </c>
      <c r="B319" s="357"/>
      <c r="C319" s="213" t="s">
        <v>2225</v>
      </c>
      <c r="D319" s="214" t="s">
        <v>1938</v>
      </c>
      <c r="E319" s="214" t="s">
        <v>2226</v>
      </c>
      <c r="F319" s="214" t="s">
        <v>2227</v>
      </c>
      <c r="G319" s="213" t="s">
        <v>2569</v>
      </c>
      <c r="H319" s="214" t="s">
        <v>127</v>
      </c>
      <c r="I319" s="216"/>
      <c r="J319" s="214"/>
      <c r="K319" s="214" t="s">
        <v>2228</v>
      </c>
      <c r="L319" s="214" t="s">
        <v>2215</v>
      </c>
      <c r="M319" s="86"/>
      <c r="N319" s="77"/>
      <c r="O319" s="28">
        <v>41200</v>
      </c>
      <c r="P319" s="77"/>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46.5" customHeight="1">
      <c r="A320" s="356">
        <v>21</v>
      </c>
      <c r="B320" s="357"/>
      <c r="C320" s="213" t="s">
        <v>2229</v>
      </c>
      <c r="D320" s="214" t="s">
        <v>675</v>
      </c>
      <c r="E320" s="214" t="s">
        <v>2230</v>
      </c>
      <c r="F320" s="214" t="s">
        <v>2231</v>
      </c>
      <c r="G320" s="213" t="s">
        <v>3136</v>
      </c>
      <c r="H320" s="214" t="s">
        <v>127</v>
      </c>
      <c r="I320" s="216"/>
      <c r="J320" s="214"/>
      <c r="K320" s="214" t="s">
        <v>2205</v>
      </c>
      <c r="L320" s="214" t="s">
        <v>2221</v>
      </c>
      <c r="M320" s="86"/>
      <c r="N320" s="77"/>
      <c r="O320" s="28">
        <v>25000</v>
      </c>
      <c r="P320" s="77"/>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46.5" customHeight="1">
      <c r="A321" s="356">
        <v>22</v>
      </c>
      <c r="B321" s="357"/>
      <c r="C321" s="213" t="s">
        <v>2232</v>
      </c>
      <c r="D321" s="214" t="s">
        <v>677</v>
      </c>
      <c r="E321" s="214" t="s">
        <v>2233</v>
      </c>
      <c r="F321" s="214" t="s">
        <v>2234</v>
      </c>
      <c r="G321" s="213" t="s">
        <v>2235</v>
      </c>
      <c r="H321" s="214" t="s">
        <v>127</v>
      </c>
      <c r="I321" s="216"/>
      <c r="J321" s="214"/>
      <c r="K321" s="214" t="s">
        <v>2205</v>
      </c>
      <c r="L321" s="214" t="s">
        <v>2222</v>
      </c>
      <c r="M321" s="86"/>
      <c r="N321" s="77"/>
      <c r="O321" s="28">
        <v>42140</v>
      </c>
      <c r="P321" s="77"/>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46.5" customHeight="1">
      <c r="A322" s="356">
        <v>23</v>
      </c>
      <c r="B322" s="357"/>
      <c r="C322" s="213" t="s">
        <v>2232</v>
      </c>
      <c r="D322" s="214" t="s">
        <v>677</v>
      </c>
      <c r="E322" s="214" t="s">
        <v>2236</v>
      </c>
      <c r="F322" s="214" t="s">
        <v>2237</v>
      </c>
      <c r="G322" s="213" t="s">
        <v>2238</v>
      </c>
      <c r="H322" s="214" t="s">
        <v>127</v>
      </c>
      <c r="I322" s="216"/>
      <c r="J322" s="214"/>
      <c r="K322" s="214" t="s">
        <v>2205</v>
      </c>
      <c r="L322" s="214" t="s">
        <v>2239</v>
      </c>
      <c r="M322" s="86"/>
      <c r="N322" s="77"/>
      <c r="O322" s="28">
        <v>35460</v>
      </c>
      <c r="P322" s="77"/>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6.5" customHeight="1">
      <c r="A323" s="356">
        <v>24</v>
      </c>
      <c r="B323" s="357"/>
      <c r="C323" s="213" t="s">
        <v>1870</v>
      </c>
      <c r="D323" s="214" t="s">
        <v>1871</v>
      </c>
      <c r="E323" s="214" t="s">
        <v>2578</v>
      </c>
      <c r="F323" s="214" t="s">
        <v>1873</v>
      </c>
      <c r="G323" s="213" t="s">
        <v>2579</v>
      </c>
      <c r="H323" s="214" t="s">
        <v>127</v>
      </c>
      <c r="I323" s="216"/>
      <c r="J323" s="214"/>
      <c r="K323" s="214" t="s">
        <v>2580</v>
      </c>
      <c r="L323" s="214" t="s">
        <v>2581</v>
      </c>
      <c r="M323" s="86"/>
      <c r="N323" s="77"/>
      <c r="O323" s="28">
        <v>239850</v>
      </c>
      <c r="P323" s="77"/>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6.5" customHeight="1">
      <c r="A324" s="356">
        <v>25</v>
      </c>
      <c r="B324" s="357"/>
      <c r="C324" s="213" t="s">
        <v>1650</v>
      </c>
      <c r="D324" s="214" t="s">
        <v>291</v>
      </c>
      <c r="E324" s="214" t="s">
        <v>1868</v>
      </c>
      <c r="F324" s="214" t="s">
        <v>2605</v>
      </c>
      <c r="G324" s="213" t="s">
        <v>2606</v>
      </c>
      <c r="H324" s="214" t="s">
        <v>127</v>
      </c>
      <c r="I324" s="216"/>
      <c r="J324" s="214"/>
      <c r="K324" s="214" t="s">
        <v>2607</v>
      </c>
      <c r="L324" s="214" t="s">
        <v>2608</v>
      </c>
      <c r="M324" s="86"/>
      <c r="N324" s="77"/>
      <c r="O324" s="28">
        <v>159715</v>
      </c>
      <c r="P324" s="77"/>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6.5" customHeight="1">
      <c r="A325" s="360"/>
      <c r="B325" s="361"/>
      <c r="C325" s="213" t="s">
        <v>3195</v>
      </c>
      <c r="D325" s="214" t="s">
        <v>3196</v>
      </c>
      <c r="E325" s="214" t="s">
        <v>3197</v>
      </c>
      <c r="F325" s="214" t="s">
        <v>3198</v>
      </c>
      <c r="G325" s="213" t="s">
        <v>3199</v>
      </c>
      <c r="H325" s="214" t="s">
        <v>127</v>
      </c>
      <c r="I325" s="216"/>
      <c r="J325" s="214"/>
      <c r="K325" s="215">
        <v>44233</v>
      </c>
      <c r="L325" s="214" t="s">
        <v>3200</v>
      </c>
      <c r="M325" s="86"/>
      <c r="N325" s="77"/>
      <c r="O325" s="28">
        <v>191000</v>
      </c>
      <c r="P325" s="77"/>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46.5" customHeight="1">
      <c r="A326" s="362"/>
      <c r="B326" s="363"/>
      <c r="C326" s="213" t="s">
        <v>3201</v>
      </c>
      <c r="D326" s="214" t="s">
        <v>291</v>
      </c>
      <c r="E326" s="214" t="s">
        <v>3197</v>
      </c>
      <c r="F326" s="214" t="s">
        <v>3198</v>
      </c>
      <c r="G326" s="213" t="s">
        <v>3202</v>
      </c>
      <c r="H326" s="214" t="s">
        <v>127</v>
      </c>
      <c r="I326" s="216"/>
      <c r="J326" s="214"/>
      <c r="K326" s="215">
        <v>44233</v>
      </c>
      <c r="L326" s="214" t="s">
        <v>3200</v>
      </c>
      <c r="M326" s="86"/>
      <c r="N326" s="77"/>
      <c r="O326" s="28">
        <v>70000</v>
      </c>
      <c r="P326" s="77"/>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46.5" customHeight="1">
      <c r="A327" s="356">
        <v>26</v>
      </c>
      <c r="B327" s="357"/>
      <c r="C327" s="213" t="s">
        <v>3203</v>
      </c>
      <c r="D327" s="214" t="s">
        <v>3204</v>
      </c>
      <c r="E327" s="214" t="s">
        <v>3205</v>
      </c>
      <c r="F327" s="214" t="s">
        <v>3206</v>
      </c>
      <c r="G327" s="214" t="s">
        <v>3207</v>
      </c>
      <c r="H327" s="214" t="s">
        <v>127</v>
      </c>
      <c r="I327" s="216"/>
      <c r="J327" s="216"/>
      <c r="K327" s="215" t="s">
        <v>3208</v>
      </c>
      <c r="L327" s="214" t="s">
        <v>3209</v>
      </c>
      <c r="M327" s="86"/>
      <c r="N327" s="77"/>
      <c r="O327" s="28">
        <v>25330</v>
      </c>
      <c r="P327" s="77"/>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1" customFormat="1" ht="17.25" customHeight="1">
      <c r="A328" s="358"/>
      <c r="B328" s="359"/>
      <c r="C328" s="41" t="s">
        <v>2704</v>
      </c>
      <c r="D328" s="42"/>
      <c r="E328" s="42"/>
      <c r="F328" s="42"/>
      <c r="G328" s="43">
        <f>O328</f>
        <v>1219910</v>
      </c>
      <c r="H328" s="42"/>
      <c r="I328" s="88"/>
      <c r="J328" s="42"/>
      <c r="K328" s="42"/>
      <c r="L328" s="42"/>
      <c r="M328" s="89"/>
      <c r="N328" s="83"/>
      <c r="O328" s="20">
        <f>SUM(O298:O327)</f>
        <v>1219910</v>
      </c>
      <c r="P328" s="77"/>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3" customFormat="1" ht="15.75" customHeight="1">
      <c r="A329" s="356" t="s">
        <v>492</v>
      </c>
      <c r="B329" s="365"/>
      <c r="C329" s="365"/>
      <c r="D329" s="365"/>
      <c r="E329" s="365"/>
      <c r="F329" s="365"/>
      <c r="G329" s="365"/>
      <c r="H329" s="365"/>
      <c r="I329" s="365"/>
      <c r="J329" s="365"/>
      <c r="K329" s="365"/>
      <c r="L329" s="365"/>
      <c r="M329" s="357"/>
      <c r="N329" s="77"/>
      <c r="O329" s="28"/>
      <c r="P329" s="77"/>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9.25" customHeight="1">
      <c r="A330" s="358">
        <v>1</v>
      </c>
      <c r="B330" s="359"/>
      <c r="C330" s="168" t="s">
        <v>295</v>
      </c>
      <c r="D330" s="168" t="s">
        <v>257</v>
      </c>
      <c r="E330" s="168" t="s">
        <v>258</v>
      </c>
      <c r="F330" s="168" t="s">
        <v>259</v>
      </c>
      <c r="G330" s="168" t="s">
        <v>1197</v>
      </c>
      <c r="H330" s="168" t="s">
        <v>193</v>
      </c>
      <c r="I330" s="168"/>
      <c r="J330" s="168"/>
      <c r="K330" s="169">
        <v>44042</v>
      </c>
      <c r="L330" s="168" t="s">
        <v>1198</v>
      </c>
      <c r="M330" s="68"/>
      <c r="N330" s="84"/>
      <c r="O330" s="133">
        <v>40000</v>
      </c>
      <c r="P330" s="77"/>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5.5" customHeight="1">
      <c r="A331" s="358">
        <v>2</v>
      </c>
      <c r="B331" s="359"/>
      <c r="C331" s="168" t="s">
        <v>1199</v>
      </c>
      <c r="D331" s="168" t="s">
        <v>1200</v>
      </c>
      <c r="E331" s="168" t="s">
        <v>1201</v>
      </c>
      <c r="F331" s="168" t="s">
        <v>1202</v>
      </c>
      <c r="G331" s="168" t="s">
        <v>2223</v>
      </c>
      <c r="H331" s="168" t="s">
        <v>193</v>
      </c>
      <c r="I331" s="168"/>
      <c r="J331" s="168"/>
      <c r="K331" s="169">
        <v>44042</v>
      </c>
      <c r="L331" s="168" t="s">
        <v>1792</v>
      </c>
      <c r="M331" s="68"/>
      <c r="N331" s="84"/>
      <c r="O331" s="133">
        <v>14360</v>
      </c>
      <c r="P331" s="77"/>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55.5" customHeight="1">
      <c r="A332" s="358">
        <v>3</v>
      </c>
      <c r="B332" s="359"/>
      <c r="C332" s="168" t="s">
        <v>199</v>
      </c>
      <c r="D332" s="168" t="s">
        <v>1203</v>
      </c>
      <c r="E332" s="168" t="s">
        <v>1204</v>
      </c>
      <c r="F332" s="168" t="s">
        <v>1205</v>
      </c>
      <c r="G332" s="168" t="s">
        <v>1546</v>
      </c>
      <c r="H332" s="168" t="s">
        <v>193</v>
      </c>
      <c r="I332" s="168"/>
      <c r="J332" s="168"/>
      <c r="K332" s="169">
        <v>44046</v>
      </c>
      <c r="L332" s="168" t="s">
        <v>1206</v>
      </c>
      <c r="M332" s="68"/>
      <c r="N332" s="84"/>
      <c r="O332" s="133">
        <v>16279</v>
      </c>
      <c r="P332" s="77"/>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56.25" customHeight="1">
      <c r="A333" s="358">
        <v>4</v>
      </c>
      <c r="B333" s="359"/>
      <c r="C333" s="168" t="s">
        <v>806</v>
      </c>
      <c r="D333" s="168" t="s">
        <v>1207</v>
      </c>
      <c r="E333" s="168" t="s">
        <v>1208</v>
      </c>
      <c r="F333" s="168" t="s">
        <v>1209</v>
      </c>
      <c r="G333" s="168" t="s">
        <v>1210</v>
      </c>
      <c r="H333" s="168" t="s">
        <v>193</v>
      </c>
      <c r="I333" s="168"/>
      <c r="J333" s="168"/>
      <c r="K333" s="169">
        <v>43591</v>
      </c>
      <c r="L333" s="168" t="s">
        <v>1211</v>
      </c>
      <c r="M333" s="68"/>
      <c r="N333" s="84"/>
      <c r="O333" s="133">
        <v>13000</v>
      </c>
      <c r="P333" s="77"/>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50.25" customHeight="1">
      <c r="A334" s="358">
        <v>5</v>
      </c>
      <c r="B334" s="359"/>
      <c r="C334" s="168" t="s">
        <v>1213</v>
      </c>
      <c r="D334" s="168" t="s">
        <v>1212</v>
      </c>
      <c r="E334" s="168" t="s">
        <v>1214</v>
      </c>
      <c r="F334" s="168" t="s">
        <v>1215</v>
      </c>
      <c r="G334" s="168" t="s">
        <v>1411</v>
      </c>
      <c r="H334" s="168" t="s">
        <v>193</v>
      </c>
      <c r="I334" s="168"/>
      <c r="J334" s="168"/>
      <c r="K334" s="169">
        <v>44042</v>
      </c>
      <c r="L334" s="168" t="s">
        <v>1216</v>
      </c>
      <c r="M334" s="68"/>
      <c r="N334" s="84"/>
      <c r="O334" s="133">
        <v>63793</v>
      </c>
      <c r="P334" s="77"/>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65.25" customHeight="1">
      <c r="A335" s="358">
        <v>6</v>
      </c>
      <c r="B335" s="359"/>
      <c r="C335" s="168" t="s">
        <v>1217</v>
      </c>
      <c r="D335" s="168" t="s">
        <v>1218</v>
      </c>
      <c r="E335" s="168" t="s">
        <v>1219</v>
      </c>
      <c r="F335" s="168" t="s">
        <v>1220</v>
      </c>
      <c r="G335" s="168" t="s">
        <v>1221</v>
      </c>
      <c r="H335" s="168" t="s">
        <v>193</v>
      </c>
      <c r="I335" s="168"/>
      <c r="J335" s="168"/>
      <c r="K335" s="169">
        <v>44042</v>
      </c>
      <c r="L335" s="168" t="s">
        <v>1222</v>
      </c>
      <c r="M335" s="68"/>
      <c r="N335" s="84"/>
      <c r="O335" s="133">
        <v>20200</v>
      </c>
      <c r="P335" s="77"/>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50.25" customHeight="1">
      <c r="A336" s="358">
        <v>7</v>
      </c>
      <c r="B336" s="359"/>
      <c r="C336" s="168" t="s">
        <v>1223</v>
      </c>
      <c r="D336" s="168" t="s">
        <v>1224</v>
      </c>
      <c r="E336" s="168" t="s">
        <v>2729</v>
      </c>
      <c r="F336" s="168" t="s">
        <v>1225</v>
      </c>
      <c r="G336" s="168" t="s">
        <v>2730</v>
      </c>
      <c r="H336" s="168" t="s">
        <v>193</v>
      </c>
      <c r="I336" s="168"/>
      <c r="J336" s="168"/>
      <c r="K336" s="169">
        <v>44042</v>
      </c>
      <c r="L336" s="168" t="s">
        <v>1226</v>
      </c>
      <c r="M336" s="68"/>
      <c r="N336" s="84"/>
      <c r="O336" s="133">
        <v>11000</v>
      </c>
      <c r="P336" s="77"/>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51.75" customHeight="1">
      <c r="A337" s="358">
        <v>8</v>
      </c>
      <c r="B337" s="359"/>
      <c r="C337" s="168" t="s">
        <v>1227</v>
      </c>
      <c r="D337" s="168" t="s">
        <v>1228</v>
      </c>
      <c r="E337" s="168" t="s">
        <v>1229</v>
      </c>
      <c r="F337" s="168" t="s">
        <v>1230</v>
      </c>
      <c r="G337" s="168" t="s">
        <v>1231</v>
      </c>
      <c r="H337" s="168" t="s">
        <v>193</v>
      </c>
      <c r="I337" s="168"/>
      <c r="J337" s="168"/>
      <c r="K337" s="169">
        <v>44042</v>
      </c>
      <c r="L337" s="168" t="s">
        <v>1232</v>
      </c>
      <c r="M337" s="68"/>
      <c r="N337" s="84"/>
      <c r="O337" s="133">
        <v>76016</v>
      </c>
      <c r="P337" s="77"/>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51.75" customHeight="1">
      <c r="A338" s="358">
        <v>9</v>
      </c>
      <c r="B338" s="359"/>
      <c r="C338" s="168" t="s">
        <v>1233</v>
      </c>
      <c r="D338" s="168" t="s">
        <v>1234</v>
      </c>
      <c r="E338" s="168" t="s">
        <v>1235</v>
      </c>
      <c r="F338" s="168" t="s">
        <v>1236</v>
      </c>
      <c r="G338" s="168" t="s">
        <v>1237</v>
      </c>
      <c r="H338" s="168" t="s">
        <v>193</v>
      </c>
      <c r="I338" s="173"/>
      <c r="J338" s="173"/>
      <c r="K338" s="169">
        <v>44042</v>
      </c>
      <c r="L338" s="168" t="s">
        <v>1238</v>
      </c>
      <c r="M338" s="108"/>
      <c r="N338" s="84"/>
      <c r="O338" s="133">
        <v>88635</v>
      </c>
      <c r="P338" s="77"/>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51.75" customHeight="1">
      <c r="A339" s="358">
        <v>10</v>
      </c>
      <c r="B339" s="359"/>
      <c r="C339" s="168" t="s">
        <v>2661</v>
      </c>
      <c r="D339" s="168" t="s">
        <v>2662</v>
      </c>
      <c r="E339" s="168" t="s">
        <v>2663</v>
      </c>
      <c r="F339" s="168" t="s">
        <v>2664</v>
      </c>
      <c r="G339" s="168" t="s">
        <v>2665</v>
      </c>
      <c r="H339" s="168" t="s">
        <v>193</v>
      </c>
      <c r="I339" s="168"/>
      <c r="J339" s="168"/>
      <c r="K339" s="169">
        <v>44078</v>
      </c>
      <c r="L339" s="168" t="s">
        <v>2666</v>
      </c>
      <c r="M339" s="108"/>
      <c r="N339" s="84"/>
      <c r="O339" s="133">
        <v>30000</v>
      </c>
      <c r="P339" s="77"/>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51.75" customHeight="1">
      <c r="A340" s="358">
        <v>11</v>
      </c>
      <c r="B340" s="359"/>
      <c r="C340" s="168" t="s">
        <v>2731</v>
      </c>
      <c r="D340" s="168" t="s">
        <v>2732</v>
      </c>
      <c r="E340" s="168" t="s">
        <v>2733</v>
      </c>
      <c r="F340" s="168" t="s">
        <v>2734</v>
      </c>
      <c r="G340" s="168" t="s">
        <v>2735</v>
      </c>
      <c r="H340" s="168" t="s">
        <v>193</v>
      </c>
      <c r="I340" s="168"/>
      <c r="J340" s="168"/>
      <c r="K340" s="169">
        <v>44288</v>
      </c>
      <c r="L340" s="168" t="s">
        <v>2736</v>
      </c>
      <c r="M340" s="108"/>
      <c r="N340" s="84"/>
      <c r="O340" s="133">
        <v>30000</v>
      </c>
      <c r="P340" s="77"/>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3" customFormat="1" ht="51.75" customHeight="1">
      <c r="A341" s="358">
        <v>12</v>
      </c>
      <c r="B341" s="359"/>
      <c r="C341" s="168" t="s">
        <v>199</v>
      </c>
      <c r="D341" s="168" t="s">
        <v>3131</v>
      </c>
      <c r="E341" s="168" t="s">
        <v>3132</v>
      </c>
      <c r="F341" s="168" t="s">
        <v>3133</v>
      </c>
      <c r="G341" s="168" t="s">
        <v>3134</v>
      </c>
      <c r="H341" s="168" t="s">
        <v>193</v>
      </c>
      <c r="I341" s="168"/>
      <c r="J341" s="168"/>
      <c r="K341" s="169">
        <v>44361</v>
      </c>
      <c r="L341" s="168" t="s">
        <v>3135</v>
      </c>
      <c r="M341" s="108"/>
      <c r="N341" s="84"/>
      <c r="O341" s="133">
        <v>2850</v>
      </c>
      <c r="P341" s="77"/>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row>
    <row r="342" spans="1:115" s="23" customFormat="1" ht="51.75" customHeight="1">
      <c r="A342" s="358">
        <v>13</v>
      </c>
      <c r="B342" s="359"/>
      <c r="C342" s="168" t="s">
        <v>2667</v>
      </c>
      <c r="D342" s="168" t="s">
        <v>2668</v>
      </c>
      <c r="E342" s="168" t="s">
        <v>2669</v>
      </c>
      <c r="F342" s="168" t="s">
        <v>2670</v>
      </c>
      <c r="G342" s="168" t="s">
        <v>2671</v>
      </c>
      <c r="H342" s="168" t="s">
        <v>193</v>
      </c>
      <c r="I342" s="168"/>
      <c r="J342" s="168"/>
      <c r="K342" s="169">
        <v>44069</v>
      </c>
      <c r="L342" s="168" t="s">
        <v>2672</v>
      </c>
      <c r="M342" s="108"/>
      <c r="N342" s="84"/>
      <c r="O342" s="133">
        <v>27136</v>
      </c>
      <c r="P342" s="77"/>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row>
    <row r="343" spans="1:115" s="21" customFormat="1" ht="21.75" customHeight="1">
      <c r="A343" s="358"/>
      <c r="B343" s="359"/>
      <c r="C343" s="39" t="s">
        <v>2744</v>
      </c>
      <c r="D343" s="39"/>
      <c r="E343" s="39"/>
      <c r="F343" s="39"/>
      <c r="G343" s="40">
        <f>O343</f>
        <v>433269</v>
      </c>
      <c r="H343" s="35"/>
      <c r="I343" s="35"/>
      <c r="J343" s="35"/>
      <c r="K343" s="35"/>
      <c r="L343" s="35"/>
      <c r="M343" s="90"/>
      <c r="N343" s="83"/>
      <c r="O343" s="20">
        <f>SUM(O330:O342)</f>
        <v>433269</v>
      </c>
      <c r="P343" s="77"/>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3" customFormat="1" ht="20.25" customHeight="1">
      <c r="A344" s="356" t="s">
        <v>493</v>
      </c>
      <c r="B344" s="365"/>
      <c r="C344" s="365"/>
      <c r="D344" s="365"/>
      <c r="E344" s="365"/>
      <c r="F344" s="365"/>
      <c r="G344" s="365"/>
      <c r="H344" s="365"/>
      <c r="I344" s="365"/>
      <c r="J344" s="365"/>
      <c r="K344" s="365"/>
      <c r="L344" s="365"/>
      <c r="M344" s="357"/>
      <c r="N344" s="77"/>
      <c r="O344" s="28"/>
      <c r="P344" s="77"/>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row>
    <row r="345" spans="1:115" s="21" customFormat="1" ht="76.5" customHeight="1">
      <c r="A345" s="356">
        <v>1</v>
      </c>
      <c r="B345" s="357"/>
      <c r="C345" s="9" t="s">
        <v>304</v>
      </c>
      <c r="D345" s="156" t="s">
        <v>305</v>
      </c>
      <c r="E345" s="156" t="s">
        <v>63</v>
      </c>
      <c r="F345" s="156" t="s">
        <v>984</v>
      </c>
      <c r="G345" s="9" t="s">
        <v>1090</v>
      </c>
      <c r="H345" s="156" t="s">
        <v>127</v>
      </c>
      <c r="I345" s="156"/>
      <c r="J345" s="156"/>
      <c r="K345" s="157">
        <v>42105</v>
      </c>
      <c r="L345" s="156" t="s">
        <v>1188</v>
      </c>
      <c r="M345" s="17" t="s">
        <v>1561</v>
      </c>
      <c r="N345" s="112"/>
      <c r="O345" s="160">
        <v>2152000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66.75" customHeight="1">
      <c r="A346" s="356">
        <v>2</v>
      </c>
      <c r="B346" s="357"/>
      <c r="C346" s="9" t="s">
        <v>985</v>
      </c>
      <c r="D346" s="156" t="s">
        <v>986</v>
      </c>
      <c r="E346" s="156" t="s">
        <v>987</v>
      </c>
      <c r="F346" s="156" t="s">
        <v>988</v>
      </c>
      <c r="G346" s="9" t="s">
        <v>465</v>
      </c>
      <c r="H346" s="156" t="s">
        <v>127</v>
      </c>
      <c r="I346" s="156"/>
      <c r="J346" s="156"/>
      <c r="K346" s="157">
        <v>42531</v>
      </c>
      <c r="L346" s="156" t="s">
        <v>147</v>
      </c>
      <c r="M346" s="17" t="s">
        <v>1561</v>
      </c>
      <c r="N346" s="112"/>
      <c r="O346" s="160">
        <v>12750000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3" customHeight="1">
      <c r="A347" s="356">
        <v>3</v>
      </c>
      <c r="B347" s="357"/>
      <c r="C347" s="349" t="s">
        <v>1422</v>
      </c>
      <c r="D347" s="327" t="s">
        <v>1718</v>
      </c>
      <c r="E347" s="327" t="s">
        <v>1719</v>
      </c>
      <c r="F347" s="328" t="s">
        <v>1720</v>
      </c>
      <c r="G347" s="326" t="s">
        <v>1721</v>
      </c>
      <c r="H347" s="327"/>
      <c r="I347" s="329"/>
      <c r="J347" s="327" t="s">
        <v>193</v>
      </c>
      <c r="K347" s="330">
        <v>43697</v>
      </c>
      <c r="L347" s="327" t="s">
        <v>1722</v>
      </c>
      <c r="M347" s="348"/>
      <c r="N347" s="158"/>
      <c r="O347" s="161">
        <v>247502000</v>
      </c>
      <c r="P347" s="57"/>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6.5" customHeight="1">
      <c r="A348" s="356">
        <v>4</v>
      </c>
      <c r="B348" s="357"/>
      <c r="C348" s="9" t="s">
        <v>2764</v>
      </c>
      <c r="D348" s="156" t="s">
        <v>2765</v>
      </c>
      <c r="E348" s="156" t="s">
        <v>2766</v>
      </c>
      <c r="F348" s="156" t="s">
        <v>2767</v>
      </c>
      <c r="G348" s="9" t="s">
        <v>2768</v>
      </c>
      <c r="H348" s="156"/>
      <c r="I348" s="156"/>
      <c r="J348" s="156" t="s">
        <v>193</v>
      </c>
      <c r="K348" s="157">
        <v>44251</v>
      </c>
      <c r="L348" s="156" t="s">
        <v>2769</v>
      </c>
      <c r="M348" s="17" t="s">
        <v>1562</v>
      </c>
      <c r="N348" s="112"/>
      <c r="O348" s="160">
        <v>1300000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72.75" customHeight="1">
      <c r="A349" s="356">
        <v>5</v>
      </c>
      <c r="B349" s="357"/>
      <c r="C349" s="9" t="s">
        <v>1183</v>
      </c>
      <c r="D349" s="156" t="s">
        <v>1184</v>
      </c>
      <c r="E349" s="156" t="s">
        <v>1185</v>
      </c>
      <c r="F349" s="156" t="s">
        <v>1186</v>
      </c>
      <c r="G349" s="9" t="s">
        <v>148</v>
      </c>
      <c r="H349" s="156" t="s">
        <v>127</v>
      </c>
      <c r="I349" s="156"/>
      <c r="J349" s="156"/>
      <c r="K349" s="157">
        <v>42283</v>
      </c>
      <c r="L349" s="156" t="s">
        <v>169</v>
      </c>
      <c r="M349" s="17" t="s">
        <v>1562</v>
      </c>
      <c r="N349" s="112"/>
      <c r="O349" s="160">
        <v>21110000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75.75" customHeight="1">
      <c r="A350" s="356">
        <v>6</v>
      </c>
      <c r="B350" s="357"/>
      <c r="C350" s="9" t="s">
        <v>351</v>
      </c>
      <c r="D350" s="156" t="s">
        <v>659</v>
      </c>
      <c r="E350" s="156" t="s">
        <v>352</v>
      </c>
      <c r="F350" s="156" t="s">
        <v>353</v>
      </c>
      <c r="G350" s="9" t="s">
        <v>170</v>
      </c>
      <c r="H350" s="156" t="s">
        <v>127</v>
      </c>
      <c r="I350" s="156"/>
      <c r="J350" s="156"/>
      <c r="K350" s="157">
        <v>42105</v>
      </c>
      <c r="L350" s="156" t="s">
        <v>171</v>
      </c>
      <c r="M350" s="17" t="s">
        <v>1562</v>
      </c>
      <c r="N350" s="112"/>
      <c r="O350" s="160">
        <v>2875000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65.25" customHeight="1">
      <c r="A351" s="356">
        <v>7</v>
      </c>
      <c r="B351" s="357"/>
      <c r="C351" s="9" t="s">
        <v>354</v>
      </c>
      <c r="D351" s="156" t="s">
        <v>1184</v>
      </c>
      <c r="E351" s="156" t="s">
        <v>137</v>
      </c>
      <c r="F351" s="156" t="s">
        <v>138</v>
      </c>
      <c r="G351" s="9" t="s">
        <v>1254</v>
      </c>
      <c r="H351" s="156" t="s">
        <v>127</v>
      </c>
      <c r="I351" s="156"/>
      <c r="J351" s="156"/>
      <c r="K351" s="157">
        <v>42795</v>
      </c>
      <c r="L351" s="156" t="s">
        <v>172</v>
      </c>
      <c r="M351" s="8" t="s">
        <v>2641</v>
      </c>
      <c r="N351" s="112"/>
      <c r="O351" s="160">
        <v>4540000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3" customHeight="1">
      <c r="A352" s="356">
        <v>8</v>
      </c>
      <c r="B352" s="357"/>
      <c r="C352" s="9" t="s">
        <v>1175</v>
      </c>
      <c r="D352" s="156" t="s">
        <v>1317</v>
      </c>
      <c r="E352" s="163" t="s">
        <v>1318</v>
      </c>
      <c r="F352" s="163" t="s">
        <v>1319</v>
      </c>
      <c r="G352" s="324" t="s">
        <v>1320</v>
      </c>
      <c r="H352" s="156" t="s">
        <v>193</v>
      </c>
      <c r="I352" s="156"/>
      <c r="J352" s="156"/>
      <c r="K352" s="339">
        <v>43189</v>
      </c>
      <c r="L352" s="338" t="s">
        <v>1321</v>
      </c>
      <c r="M352" s="17" t="s">
        <v>1561</v>
      </c>
      <c r="N352" s="112"/>
      <c r="O352" s="160">
        <v>120000000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8.25" customHeight="1">
      <c r="A353" s="356">
        <v>9</v>
      </c>
      <c r="B353" s="357"/>
      <c r="C353" s="9" t="s">
        <v>664</v>
      </c>
      <c r="D353" s="334" t="s">
        <v>1313</v>
      </c>
      <c r="E353" s="334" t="s">
        <v>1314</v>
      </c>
      <c r="F353" s="156" t="s">
        <v>139</v>
      </c>
      <c r="G353" s="335" t="s">
        <v>1315</v>
      </c>
      <c r="H353" s="156" t="s">
        <v>193</v>
      </c>
      <c r="I353" s="156"/>
      <c r="J353" s="156"/>
      <c r="K353" s="337">
        <v>43185</v>
      </c>
      <c r="L353" s="336" t="s">
        <v>1316</v>
      </c>
      <c r="M353" s="17"/>
      <c r="N353" s="112"/>
      <c r="O353" s="160">
        <v>285526000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71.25" customHeight="1">
      <c r="A354" s="356">
        <v>10</v>
      </c>
      <c r="B354" s="357"/>
      <c r="C354" s="9" t="s">
        <v>140</v>
      </c>
      <c r="D354" s="156" t="s">
        <v>141</v>
      </c>
      <c r="E354" s="156" t="s">
        <v>142</v>
      </c>
      <c r="F354" s="156" t="s">
        <v>117</v>
      </c>
      <c r="G354" s="9" t="s">
        <v>173</v>
      </c>
      <c r="H354" s="156"/>
      <c r="I354" s="156"/>
      <c r="J354" s="156" t="s">
        <v>127</v>
      </c>
      <c r="K354" s="156" t="s">
        <v>840</v>
      </c>
      <c r="L354" s="156" t="s">
        <v>174</v>
      </c>
      <c r="M354" s="17" t="s">
        <v>1562</v>
      </c>
      <c r="N354" s="112"/>
      <c r="O354" s="160">
        <v>4844000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57" customHeight="1">
      <c r="A355" s="356">
        <v>11</v>
      </c>
      <c r="B355" s="357"/>
      <c r="C355" s="9" t="s">
        <v>115</v>
      </c>
      <c r="D355" s="156" t="s">
        <v>116</v>
      </c>
      <c r="E355" s="156" t="s">
        <v>394</v>
      </c>
      <c r="F355" s="156" t="s">
        <v>395</v>
      </c>
      <c r="G355" s="9" t="s">
        <v>1891</v>
      </c>
      <c r="H355" s="156" t="s">
        <v>127</v>
      </c>
      <c r="I355" s="156"/>
      <c r="J355" s="156"/>
      <c r="K355" s="156" t="s">
        <v>841</v>
      </c>
      <c r="L355" s="156" t="s">
        <v>175</v>
      </c>
      <c r="M355" s="8" t="s">
        <v>1562</v>
      </c>
      <c r="N355" s="112"/>
      <c r="O355" s="160">
        <v>14300000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54" customHeight="1">
      <c r="A356" s="356">
        <v>12</v>
      </c>
      <c r="B356" s="357"/>
      <c r="C356" s="9" t="s">
        <v>201</v>
      </c>
      <c r="D356" s="156" t="s">
        <v>1307</v>
      </c>
      <c r="E356" s="156" t="s">
        <v>355</v>
      </c>
      <c r="F356" s="156" t="s">
        <v>356</v>
      </c>
      <c r="G356" s="9" t="s">
        <v>1320</v>
      </c>
      <c r="H356" s="156" t="s">
        <v>127</v>
      </c>
      <c r="I356" s="156"/>
      <c r="J356" s="156"/>
      <c r="K356" s="157">
        <v>43410</v>
      </c>
      <c r="L356" s="156" t="s">
        <v>357</v>
      </c>
      <c r="M356" s="17" t="s">
        <v>2642</v>
      </c>
      <c r="N356" s="112"/>
      <c r="O356" s="160">
        <v>61500000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84" customHeight="1">
      <c r="A357" s="356">
        <v>13</v>
      </c>
      <c r="B357" s="357"/>
      <c r="C357" s="9" t="s">
        <v>1362</v>
      </c>
      <c r="D357" s="156" t="s">
        <v>1363</v>
      </c>
      <c r="E357" s="156" t="s">
        <v>1364</v>
      </c>
      <c r="F357" s="156" t="s">
        <v>1365</v>
      </c>
      <c r="G357" s="9" t="s">
        <v>849</v>
      </c>
      <c r="H357" s="156" t="s">
        <v>127</v>
      </c>
      <c r="I357" s="156"/>
      <c r="J357" s="156"/>
      <c r="K357" s="156" t="s">
        <v>1091</v>
      </c>
      <c r="L357" s="156" t="s">
        <v>850</v>
      </c>
      <c r="M357" s="17" t="s">
        <v>1562</v>
      </c>
      <c r="N357" s="112"/>
      <c r="O357" s="160">
        <v>5819600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68.25" customHeight="1">
      <c r="A358" s="356">
        <v>14</v>
      </c>
      <c r="B358" s="357"/>
      <c r="C358" s="9" t="s">
        <v>1366</v>
      </c>
      <c r="D358" s="156" t="s">
        <v>1367</v>
      </c>
      <c r="E358" s="156" t="s">
        <v>1368</v>
      </c>
      <c r="F358" s="156" t="s">
        <v>1369</v>
      </c>
      <c r="G358" s="9" t="s">
        <v>851</v>
      </c>
      <c r="H358" s="156" t="s">
        <v>127</v>
      </c>
      <c r="I358" s="156"/>
      <c r="J358" s="156"/>
      <c r="K358" s="156" t="s">
        <v>839</v>
      </c>
      <c r="L358" s="156" t="s">
        <v>852</v>
      </c>
      <c r="M358" s="17" t="s">
        <v>1562</v>
      </c>
      <c r="N358" s="112"/>
      <c r="O358" s="160">
        <v>8948000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4.5" customHeight="1">
      <c r="A359" s="356">
        <v>15</v>
      </c>
      <c r="B359" s="357"/>
      <c r="C359" s="9" t="s">
        <v>1052</v>
      </c>
      <c r="D359" s="156" t="s">
        <v>10</v>
      </c>
      <c r="E359" s="156" t="s">
        <v>11</v>
      </c>
      <c r="F359" s="156" t="s">
        <v>12</v>
      </c>
      <c r="G359" s="9" t="s">
        <v>13</v>
      </c>
      <c r="H359" s="156" t="s">
        <v>127</v>
      </c>
      <c r="I359" s="156"/>
      <c r="J359" s="156"/>
      <c r="K359" s="156" t="s">
        <v>15</v>
      </c>
      <c r="L359" s="156" t="s">
        <v>14</v>
      </c>
      <c r="M359" s="8"/>
      <c r="N359" s="112"/>
      <c r="O359" s="160">
        <v>20000000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0" customHeight="1">
      <c r="A360" s="356">
        <v>16</v>
      </c>
      <c r="B360" s="357"/>
      <c r="C360" s="7" t="s">
        <v>916</v>
      </c>
      <c r="D360" s="68" t="s">
        <v>917</v>
      </c>
      <c r="E360" s="156" t="s">
        <v>918</v>
      </c>
      <c r="F360" s="332" t="s">
        <v>919</v>
      </c>
      <c r="G360" s="7" t="s">
        <v>1892</v>
      </c>
      <c r="H360" s="68" t="s">
        <v>193</v>
      </c>
      <c r="I360" s="108"/>
      <c r="J360" s="108"/>
      <c r="K360" s="70">
        <v>43348</v>
      </c>
      <c r="L360" s="68" t="s">
        <v>920</v>
      </c>
      <c r="M360" s="108"/>
      <c r="N360" s="159"/>
      <c r="O360" s="160">
        <v>5959000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84" customHeight="1">
      <c r="A361" s="356">
        <v>17</v>
      </c>
      <c r="B361" s="357"/>
      <c r="C361" s="326" t="s">
        <v>1255</v>
      </c>
      <c r="D361" s="327" t="s">
        <v>1256</v>
      </c>
      <c r="E361" s="327" t="s">
        <v>1257</v>
      </c>
      <c r="F361" s="328" t="s">
        <v>1258</v>
      </c>
      <c r="G361" s="326" t="s">
        <v>1259</v>
      </c>
      <c r="H361" s="327" t="s">
        <v>193</v>
      </c>
      <c r="I361" s="329"/>
      <c r="J361" s="329"/>
      <c r="K361" s="330">
        <v>42950</v>
      </c>
      <c r="L361" s="156" t="s">
        <v>1260</v>
      </c>
      <c r="M361" s="8" t="s">
        <v>1562</v>
      </c>
      <c r="N361" s="112"/>
      <c r="O361" s="160">
        <v>14000000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66.75" customHeight="1">
      <c r="A362" s="356">
        <v>18</v>
      </c>
      <c r="B362" s="357"/>
      <c r="C362" s="9" t="s">
        <v>1370</v>
      </c>
      <c r="D362" s="156" t="s">
        <v>1371</v>
      </c>
      <c r="E362" s="156" t="s">
        <v>1372</v>
      </c>
      <c r="F362" s="156" t="s">
        <v>1373</v>
      </c>
      <c r="G362" s="9" t="s">
        <v>1893</v>
      </c>
      <c r="H362" s="156" t="s">
        <v>127</v>
      </c>
      <c r="I362" s="156"/>
      <c r="J362" s="156"/>
      <c r="K362" s="157">
        <v>42554</v>
      </c>
      <c r="L362" s="156" t="s">
        <v>1110</v>
      </c>
      <c r="M362" s="17" t="s">
        <v>1562</v>
      </c>
      <c r="N362" s="112"/>
      <c r="O362" s="160">
        <v>6500000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3.75" customHeight="1">
      <c r="A363" s="356">
        <v>19</v>
      </c>
      <c r="B363" s="357"/>
      <c r="C363" s="9" t="s">
        <v>909</v>
      </c>
      <c r="D363" s="156" t="s">
        <v>910</v>
      </c>
      <c r="E363" s="156" t="s">
        <v>911</v>
      </c>
      <c r="F363" s="156" t="s">
        <v>912</v>
      </c>
      <c r="G363" s="9" t="s">
        <v>913</v>
      </c>
      <c r="H363" s="156" t="s">
        <v>127</v>
      </c>
      <c r="I363" s="156"/>
      <c r="J363" s="156"/>
      <c r="K363" s="157" t="s">
        <v>914</v>
      </c>
      <c r="L363" s="156" t="s">
        <v>915</v>
      </c>
      <c r="M363" s="8"/>
      <c r="N363" s="112"/>
      <c r="O363" s="160">
        <v>2500000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6" customHeight="1">
      <c r="A364" s="356">
        <v>20</v>
      </c>
      <c r="B364" s="357"/>
      <c r="C364" s="9" t="s">
        <v>1375</v>
      </c>
      <c r="D364" s="156" t="s">
        <v>1376</v>
      </c>
      <c r="E364" s="156" t="s">
        <v>178</v>
      </c>
      <c r="F364" s="156" t="s">
        <v>260</v>
      </c>
      <c r="G364" s="9" t="s">
        <v>1894</v>
      </c>
      <c r="H364" s="156" t="s">
        <v>127</v>
      </c>
      <c r="I364" s="156"/>
      <c r="J364" s="156"/>
      <c r="K364" s="156" t="s">
        <v>247</v>
      </c>
      <c r="L364" s="156" t="s">
        <v>179</v>
      </c>
      <c r="M364" s="17" t="s">
        <v>1562</v>
      </c>
      <c r="N364" s="112"/>
      <c r="O364" s="160">
        <v>25000000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6" customHeight="1">
      <c r="A365" s="356">
        <v>21</v>
      </c>
      <c r="B365" s="357"/>
      <c r="C365" s="9" t="s">
        <v>261</v>
      </c>
      <c r="D365" s="156" t="s">
        <v>262</v>
      </c>
      <c r="E365" s="156" t="s">
        <v>64</v>
      </c>
      <c r="F365" s="156" t="s">
        <v>65</v>
      </c>
      <c r="G365" s="9" t="s">
        <v>1300</v>
      </c>
      <c r="H365" s="156"/>
      <c r="I365" s="156"/>
      <c r="J365" s="156" t="s">
        <v>127</v>
      </c>
      <c r="K365" s="156" t="s">
        <v>248</v>
      </c>
      <c r="L365" s="156" t="s">
        <v>1301</v>
      </c>
      <c r="M365" s="17" t="s">
        <v>1562</v>
      </c>
      <c r="N365" s="112"/>
      <c r="O365" s="160">
        <v>98765000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75" customHeight="1">
      <c r="A366" s="356">
        <v>22</v>
      </c>
      <c r="B366" s="357"/>
      <c r="C366" s="9" t="s">
        <v>130</v>
      </c>
      <c r="D366" s="156" t="s">
        <v>699</v>
      </c>
      <c r="E366" s="156" t="s">
        <v>1024</v>
      </c>
      <c r="F366" s="156" t="s">
        <v>1025</v>
      </c>
      <c r="G366" s="9" t="s">
        <v>1302</v>
      </c>
      <c r="H366" s="156" t="s">
        <v>127</v>
      </c>
      <c r="I366" s="156"/>
      <c r="J366" s="156"/>
      <c r="K366" s="156" t="s">
        <v>835</v>
      </c>
      <c r="L366" s="156" t="s">
        <v>1303</v>
      </c>
      <c r="M366" s="17" t="s">
        <v>1562</v>
      </c>
      <c r="N366" s="112"/>
      <c r="O366" s="160">
        <v>6000000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84" customHeight="1">
      <c r="A367" s="356">
        <v>23</v>
      </c>
      <c r="B367" s="357"/>
      <c r="C367" s="9" t="s">
        <v>130</v>
      </c>
      <c r="D367" s="156" t="s">
        <v>699</v>
      </c>
      <c r="E367" s="156" t="s">
        <v>1026</v>
      </c>
      <c r="F367" s="156" t="s">
        <v>1027</v>
      </c>
      <c r="G367" s="9" t="s">
        <v>1304</v>
      </c>
      <c r="H367" s="156" t="s">
        <v>127</v>
      </c>
      <c r="I367" s="156"/>
      <c r="J367" s="156"/>
      <c r="K367" s="156" t="s">
        <v>835</v>
      </c>
      <c r="L367" s="156" t="s">
        <v>488</v>
      </c>
      <c r="M367" s="17" t="s">
        <v>1562</v>
      </c>
      <c r="N367" s="112"/>
      <c r="O367" s="160">
        <v>7200000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77.25" customHeight="1">
      <c r="A368" s="356">
        <v>24</v>
      </c>
      <c r="B368" s="357"/>
      <c r="C368" s="9" t="s">
        <v>1028</v>
      </c>
      <c r="D368" s="156" t="s">
        <v>1029</v>
      </c>
      <c r="E368" s="156" t="s">
        <v>1305</v>
      </c>
      <c r="F368" s="156" t="s">
        <v>1306</v>
      </c>
      <c r="G368" s="9" t="s">
        <v>1111</v>
      </c>
      <c r="H368" s="156" t="s">
        <v>127</v>
      </c>
      <c r="I368" s="156"/>
      <c r="J368" s="156"/>
      <c r="K368" s="156" t="s">
        <v>836</v>
      </c>
      <c r="L368" s="156" t="s">
        <v>1112</v>
      </c>
      <c r="M368" s="17" t="s">
        <v>1562</v>
      </c>
      <c r="N368" s="112"/>
      <c r="O368" s="160">
        <v>33615000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72.75" customHeight="1">
      <c r="A369" s="356">
        <v>25</v>
      </c>
      <c r="B369" s="357"/>
      <c r="C369" s="349" t="s">
        <v>1780</v>
      </c>
      <c r="D369" s="327" t="s">
        <v>1781</v>
      </c>
      <c r="E369" s="327" t="s">
        <v>1782</v>
      </c>
      <c r="F369" s="328" t="s">
        <v>1783</v>
      </c>
      <c r="G369" s="326" t="s">
        <v>1784</v>
      </c>
      <c r="H369" s="327" t="s">
        <v>193</v>
      </c>
      <c r="I369" s="329"/>
      <c r="J369" s="327"/>
      <c r="K369" s="330">
        <v>43756</v>
      </c>
      <c r="L369" s="327" t="s">
        <v>1785</v>
      </c>
      <c r="M369" s="348"/>
      <c r="N369" s="158"/>
      <c r="O369" s="161">
        <v>150000000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96" customHeight="1">
      <c r="A370" s="356">
        <v>26</v>
      </c>
      <c r="B370" s="357"/>
      <c r="C370" s="9" t="s">
        <v>1308</v>
      </c>
      <c r="D370" s="156" t="s">
        <v>1309</v>
      </c>
      <c r="E370" s="156" t="s">
        <v>338</v>
      </c>
      <c r="F370" s="156" t="s">
        <v>339</v>
      </c>
      <c r="G370" s="9" t="s">
        <v>68</v>
      </c>
      <c r="H370" s="156" t="s">
        <v>127</v>
      </c>
      <c r="I370" s="156"/>
      <c r="J370" s="156"/>
      <c r="K370" s="156" t="s">
        <v>837</v>
      </c>
      <c r="L370" s="156" t="s">
        <v>1338</v>
      </c>
      <c r="M370" s="17" t="s">
        <v>1562</v>
      </c>
      <c r="N370" s="112"/>
      <c r="O370" s="160">
        <v>15000000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9.75" customHeight="1">
      <c r="A371" s="356">
        <v>27</v>
      </c>
      <c r="B371" s="357"/>
      <c r="C371" s="9" t="s">
        <v>340</v>
      </c>
      <c r="D371" s="156" t="s">
        <v>341</v>
      </c>
      <c r="E371" s="156" t="s">
        <v>855</v>
      </c>
      <c r="F371" s="156" t="s">
        <v>1027</v>
      </c>
      <c r="G371" s="9" t="s">
        <v>249</v>
      </c>
      <c r="H371" s="156" t="s">
        <v>127</v>
      </c>
      <c r="I371" s="156"/>
      <c r="J371" s="156"/>
      <c r="K371" s="156" t="s">
        <v>835</v>
      </c>
      <c r="L371" s="156" t="s">
        <v>37</v>
      </c>
      <c r="M371" s="17" t="s">
        <v>1562</v>
      </c>
      <c r="N371" s="112"/>
      <c r="O371" s="160">
        <v>18000000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2.75" customHeight="1">
      <c r="A372" s="356">
        <v>28</v>
      </c>
      <c r="B372" s="357"/>
      <c r="C372" s="9" t="s">
        <v>342</v>
      </c>
      <c r="D372" s="156" t="s">
        <v>343</v>
      </c>
      <c r="E372" s="156" t="s">
        <v>197</v>
      </c>
      <c r="F372" s="156" t="s">
        <v>344</v>
      </c>
      <c r="G372" s="9" t="s">
        <v>38</v>
      </c>
      <c r="H372" s="156" t="s">
        <v>127</v>
      </c>
      <c r="I372" s="156"/>
      <c r="J372" s="156"/>
      <c r="K372" s="157">
        <v>42557</v>
      </c>
      <c r="L372" s="156" t="s">
        <v>39</v>
      </c>
      <c r="M372" s="17" t="s">
        <v>1562</v>
      </c>
      <c r="N372" s="112"/>
      <c r="O372" s="160">
        <v>46544000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9.75" customHeight="1">
      <c r="A373" s="356">
        <v>29</v>
      </c>
      <c r="B373" s="357"/>
      <c r="C373" s="9" t="s">
        <v>1261</v>
      </c>
      <c r="D373" s="156" t="s">
        <v>646</v>
      </c>
      <c r="E373" s="156" t="s">
        <v>1262</v>
      </c>
      <c r="F373" s="156" t="s">
        <v>1263</v>
      </c>
      <c r="G373" s="9" t="s">
        <v>1264</v>
      </c>
      <c r="H373" s="156" t="s">
        <v>193</v>
      </c>
      <c r="I373" s="156"/>
      <c r="J373" s="156"/>
      <c r="K373" s="157">
        <v>42949</v>
      </c>
      <c r="L373" s="156" t="s">
        <v>1265</v>
      </c>
      <c r="M373" s="17" t="s">
        <v>1562</v>
      </c>
      <c r="N373" s="112"/>
      <c r="O373" s="160">
        <v>19500000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8.25" customHeight="1">
      <c r="A374" s="356">
        <v>30</v>
      </c>
      <c r="B374" s="357"/>
      <c r="C374" s="9" t="s">
        <v>391</v>
      </c>
      <c r="D374" s="156" t="s">
        <v>198</v>
      </c>
      <c r="E374" s="156" t="s">
        <v>118</v>
      </c>
      <c r="F374" s="156" t="s">
        <v>119</v>
      </c>
      <c r="G374" s="9" t="s">
        <v>1895</v>
      </c>
      <c r="H374" s="156" t="s">
        <v>127</v>
      </c>
      <c r="I374" s="156"/>
      <c r="J374" s="156"/>
      <c r="K374" s="157">
        <v>42560</v>
      </c>
      <c r="L374" s="156" t="s">
        <v>120</v>
      </c>
      <c r="M374" s="17" t="s">
        <v>1562</v>
      </c>
      <c r="N374" s="112"/>
      <c r="O374" s="160">
        <v>178500000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93" customHeight="1">
      <c r="A375" s="356">
        <v>31</v>
      </c>
      <c r="B375" s="357"/>
      <c r="C375" s="9" t="s">
        <v>121</v>
      </c>
      <c r="D375" s="156" t="s">
        <v>122</v>
      </c>
      <c r="E375" s="156" t="s">
        <v>1322</v>
      </c>
      <c r="F375" s="156" t="s">
        <v>1323</v>
      </c>
      <c r="G375" s="9" t="s">
        <v>1324</v>
      </c>
      <c r="H375" s="156" t="s">
        <v>127</v>
      </c>
      <c r="I375" s="156"/>
      <c r="J375" s="156" t="s">
        <v>127</v>
      </c>
      <c r="K375" s="156" t="s">
        <v>838</v>
      </c>
      <c r="L375" s="156" t="s">
        <v>685</v>
      </c>
      <c r="M375" s="17" t="s">
        <v>1562</v>
      </c>
      <c r="N375" s="112"/>
      <c r="O375" s="160">
        <v>501000000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96" customHeight="1">
      <c r="A376" s="356">
        <v>32</v>
      </c>
      <c r="B376" s="357"/>
      <c r="C376" s="9" t="s">
        <v>121</v>
      </c>
      <c r="D376" s="156" t="s">
        <v>122</v>
      </c>
      <c r="E376" s="156" t="s">
        <v>686</v>
      </c>
      <c r="F376" s="156" t="s">
        <v>687</v>
      </c>
      <c r="G376" s="9" t="s">
        <v>688</v>
      </c>
      <c r="H376" s="156" t="s">
        <v>127</v>
      </c>
      <c r="I376" s="156"/>
      <c r="J376" s="156" t="s">
        <v>127</v>
      </c>
      <c r="K376" s="156" t="s">
        <v>838</v>
      </c>
      <c r="L376" s="156" t="s">
        <v>689</v>
      </c>
      <c r="M376" s="17" t="s">
        <v>1562</v>
      </c>
      <c r="N376" s="112"/>
      <c r="O376" s="160">
        <v>6250000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98.25" customHeight="1">
      <c r="A377" s="356">
        <v>33</v>
      </c>
      <c r="B377" s="357"/>
      <c r="C377" s="9" t="s">
        <v>121</v>
      </c>
      <c r="D377" s="156" t="s">
        <v>122</v>
      </c>
      <c r="E377" s="156" t="s">
        <v>382</v>
      </c>
      <c r="F377" s="156" t="s">
        <v>1189</v>
      </c>
      <c r="G377" s="9" t="s">
        <v>1135</v>
      </c>
      <c r="H377" s="156" t="s">
        <v>127</v>
      </c>
      <c r="I377" s="156"/>
      <c r="J377" s="156" t="s">
        <v>127</v>
      </c>
      <c r="K377" s="156" t="s">
        <v>838</v>
      </c>
      <c r="L377" s="156" t="s">
        <v>1147</v>
      </c>
      <c r="M377" s="17" t="s">
        <v>1562</v>
      </c>
      <c r="N377" s="112"/>
      <c r="O377" s="160">
        <v>5130000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91.5" customHeight="1">
      <c r="A378" s="356">
        <v>34</v>
      </c>
      <c r="B378" s="357"/>
      <c r="C378" s="9" t="s">
        <v>121</v>
      </c>
      <c r="D378" s="156" t="s">
        <v>122</v>
      </c>
      <c r="E378" s="156" t="s">
        <v>686</v>
      </c>
      <c r="F378" s="156" t="s">
        <v>1148</v>
      </c>
      <c r="G378" s="9" t="s">
        <v>1149</v>
      </c>
      <c r="H378" s="156" t="s">
        <v>127</v>
      </c>
      <c r="I378" s="156"/>
      <c r="J378" s="156" t="s">
        <v>127</v>
      </c>
      <c r="K378" s="156" t="s">
        <v>838</v>
      </c>
      <c r="L378" s="156">
        <v>0</v>
      </c>
      <c r="M378" s="17" t="s">
        <v>1562</v>
      </c>
      <c r="N378" s="112"/>
      <c r="O378" s="160">
        <v>210000000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91.5" customHeight="1">
      <c r="A379" s="356">
        <v>35</v>
      </c>
      <c r="B379" s="357"/>
      <c r="C379" s="9" t="s">
        <v>121</v>
      </c>
      <c r="D379" s="156" t="s">
        <v>122</v>
      </c>
      <c r="E379" s="156" t="s">
        <v>382</v>
      </c>
      <c r="F379" s="156" t="s">
        <v>107</v>
      </c>
      <c r="G379" s="9" t="s">
        <v>801</v>
      </c>
      <c r="H379" s="156" t="s">
        <v>127</v>
      </c>
      <c r="I379" s="156"/>
      <c r="J379" s="156" t="s">
        <v>127</v>
      </c>
      <c r="K379" s="156" t="s">
        <v>838</v>
      </c>
      <c r="L379" s="156" t="s">
        <v>802</v>
      </c>
      <c r="M379" s="17" t="s">
        <v>1562</v>
      </c>
      <c r="N379" s="112"/>
      <c r="O379" s="160">
        <v>175200000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91.5" customHeight="1">
      <c r="A380" s="356">
        <v>36</v>
      </c>
      <c r="B380" s="357"/>
      <c r="C380" s="331" t="s">
        <v>645</v>
      </c>
      <c r="D380" s="156" t="s">
        <v>646</v>
      </c>
      <c r="E380" s="156" t="s">
        <v>933</v>
      </c>
      <c r="F380" s="332" t="s">
        <v>934</v>
      </c>
      <c r="G380" s="9" t="s">
        <v>1187</v>
      </c>
      <c r="H380" s="156" t="s">
        <v>127</v>
      </c>
      <c r="I380" s="325"/>
      <c r="J380" s="325"/>
      <c r="K380" s="157">
        <v>42530</v>
      </c>
      <c r="L380" s="156" t="s">
        <v>647</v>
      </c>
      <c r="M380" s="68" t="s">
        <v>1562</v>
      </c>
      <c r="N380" s="112"/>
      <c r="O380" s="160">
        <v>400000000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91.5" customHeight="1">
      <c r="A381" s="356">
        <v>37</v>
      </c>
      <c r="B381" s="357"/>
      <c r="C381" s="331" t="s">
        <v>464</v>
      </c>
      <c r="D381" s="156" t="s">
        <v>1374</v>
      </c>
      <c r="E381" s="156" t="s">
        <v>854</v>
      </c>
      <c r="F381" s="332" t="s">
        <v>185</v>
      </c>
      <c r="G381" s="9" t="s">
        <v>186</v>
      </c>
      <c r="H381" s="156" t="s">
        <v>127</v>
      </c>
      <c r="I381" s="156"/>
      <c r="J381" s="325"/>
      <c r="K381" s="157" t="s">
        <v>842</v>
      </c>
      <c r="L381" s="156" t="s">
        <v>1339</v>
      </c>
      <c r="M381" s="17" t="s">
        <v>1562</v>
      </c>
      <c r="N381" s="112"/>
      <c r="O381" s="160">
        <v>4873000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91.5" customHeight="1">
      <c r="A382" s="356">
        <v>38</v>
      </c>
      <c r="B382" s="357"/>
      <c r="C382" s="7" t="s">
        <v>923</v>
      </c>
      <c r="D382" s="68" t="s">
        <v>924</v>
      </c>
      <c r="E382" s="156" t="s">
        <v>925</v>
      </c>
      <c r="F382" s="332" t="s">
        <v>926</v>
      </c>
      <c r="G382" s="331" t="s">
        <v>927</v>
      </c>
      <c r="H382" s="68" t="s">
        <v>193</v>
      </c>
      <c r="I382" s="1"/>
      <c r="J382" s="1"/>
      <c r="K382" s="70" t="s">
        <v>928</v>
      </c>
      <c r="L382" s="68" t="s">
        <v>929</v>
      </c>
      <c r="M382" s="1"/>
      <c r="N382" s="354"/>
      <c r="O382" s="160">
        <v>6500000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91.5" customHeight="1">
      <c r="A383" s="356">
        <v>39</v>
      </c>
      <c r="B383" s="357"/>
      <c r="C383" s="331" t="s">
        <v>536</v>
      </c>
      <c r="D383" s="156" t="s">
        <v>537</v>
      </c>
      <c r="E383" s="156" t="s">
        <v>70</v>
      </c>
      <c r="F383" s="332" t="s">
        <v>71</v>
      </c>
      <c r="G383" s="331" t="s">
        <v>1896</v>
      </c>
      <c r="H383" s="156" t="s">
        <v>127</v>
      </c>
      <c r="I383" s="156"/>
      <c r="J383" s="325"/>
      <c r="K383" s="157" t="s">
        <v>842</v>
      </c>
      <c r="L383" s="156" t="s">
        <v>1310</v>
      </c>
      <c r="M383" s="17" t="s">
        <v>1562</v>
      </c>
      <c r="N383" s="112"/>
      <c r="O383" s="160">
        <v>34939000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52.5" customHeight="1">
      <c r="A384" s="356">
        <v>40</v>
      </c>
      <c r="B384" s="357"/>
      <c r="C384" s="331" t="s">
        <v>1002</v>
      </c>
      <c r="D384" s="156" t="s">
        <v>1000</v>
      </c>
      <c r="E384" s="156" t="s">
        <v>1190</v>
      </c>
      <c r="F384" s="332" t="s">
        <v>1191</v>
      </c>
      <c r="G384" s="331" t="s">
        <v>1897</v>
      </c>
      <c r="H384" s="156" t="s">
        <v>127</v>
      </c>
      <c r="I384" s="325"/>
      <c r="J384" s="325"/>
      <c r="K384" s="157">
        <v>43208</v>
      </c>
      <c r="L384" s="156" t="s">
        <v>1192</v>
      </c>
      <c r="M384" s="8" t="s">
        <v>1561</v>
      </c>
      <c r="N384" s="112"/>
      <c r="O384" s="160">
        <v>650000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7.25" customHeight="1">
      <c r="A385" s="356">
        <v>41</v>
      </c>
      <c r="B385" s="357"/>
      <c r="C385" s="331" t="s">
        <v>183</v>
      </c>
      <c r="D385" s="156" t="s">
        <v>404</v>
      </c>
      <c r="E385" s="156" t="s">
        <v>405</v>
      </c>
      <c r="F385" s="332" t="s">
        <v>406</v>
      </c>
      <c r="G385" s="331" t="s">
        <v>1361</v>
      </c>
      <c r="H385" s="156" t="s">
        <v>127</v>
      </c>
      <c r="I385" s="325"/>
      <c r="J385" s="325"/>
      <c r="K385" s="157">
        <v>42639</v>
      </c>
      <c r="L385" s="156" t="s">
        <v>1001</v>
      </c>
      <c r="M385" s="11" t="s">
        <v>1562</v>
      </c>
      <c r="N385" s="112"/>
      <c r="O385" s="160">
        <v>47000000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9.75" customHeight="1">
      <c r="A386" s="356">
        <v>42</v>
      </c>
      <c r="B386" s="357"/>
      <c r="C386" s="331" t="s">
        <v>879</v>
      </c>
      <c r="D386" s="156" t="s">
        <v>880</v>
      </c>
      <c r="E386" s="156" t="s">
        <v>881</v>
      </c>
      <c r="F386" s="332" t="s">
        <v>882</v>
      </c>
      <c r="G386" s="331" t="s">
        <v>883</v>
      </c>
      <c r="H386" s="156" t="s">
        <v>127</v>
      </c>
      <c r="I386" s="325"/>
      <c r="J386" s="325"/>
      <c r="K386" s="157">
        <v>43312</v>
      </c>
      <c r="L386" s="156" t="s">
        <v>884</v>
      </c>
      <c r="M386" s="17"/>
      <c r="N386" s="112"/>
      <c r="O386" s="160">
        <v>12000000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3" customHeight="1">
      <c r="A387" s="356">
        <v>43</v>
      </c>
      <c r="B387" s="357"/>
      <c r="C387" s="331" t="s">
        <v>114</v>
      </c>
      <c r="D387" s="156" t="s">
        <v>1164</v>
      </c>
      <c r="E387" s="156" t="s">
        <v>1165</v>
      </c>
      <c r="F387" s="332" t="s">
        <v>1014</v>
      </c>
      <c r="G387" s="331" t="s">
        <v>1015</v>
      </c>
      <c r="H387" s="156" t="s">
        <v>127</v>
      </c>
      <c r="I387" s="325"/>
      <c r="J387" s="325"/>
      <c r="K387" s="157">
        <v>42639</v>
      </c>
      <c r="L387" s="156" t="s">
        <v>1016</v>
      </c>
      <c r="M387" s="341" t="s">
        <v>1562</v>
      </c>
      <c r="N387" s="112"/>
      <c r="O387" s="160">
        <v>47000000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6" customHeight="1">
      <c r="A388" s="356">
        <v>44</v>
      </c>
      <c r="B388" s="357"/>
      <c r="C388" s="326" t="s">
        <v>645</v>
      </c>
      <c r="D388" s="327" t="s">
        <v>131</v>
      </c>
      <c r="E388" s="327" t="s">
        <v>1266</v>
      </c>
      <c r="F388" s="328" t="s">
        <v>1267</v>
      </c>
      <c r="G388" s="326" t="s">
        <v>1268</v>
      </c>
      <c r="H388" s="327" t="s">
        <v>127</v>
      </c>
      <c r="I388" s="329"/>
      <c r="J388" s="329"/>
      <c r="K388" s="330">
        <v>42913</v>
      </c>
      <c r="L388" s="156" t="s">
        <v>1269</v>
      </c>
      <c r="M388" s="17" t="s">
        <v>1562</v>
      </c>
      <c r="N388" s="112"/>
      <c r="O388" s="160">
        <v>52319000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3" customHeight="1">
      <c r="A389" s="356">
        <v>45</v>
      </c>
      <c r="B389" s="357"/>
      <c r="C389" s="326" t="s">
        <v>645</v>
      </c>
      <c r="D389" s="327" t="s">
        <v>131</v>
      </c>
      <c r="E389" s="327" t="s">
        <v>1266</v>
      </c>
      <c r="F389" s="328" t="s">
        <v>1270</v>
      </c>
      <c r="G389" s="326" t="s">
        <v>1271</v>
      </c>
      <c r="H389" s="327" t="s">
        <v>127</v>
      </c>
      <c r="I389" s="329"/>
      <c r="J389" s="329"/>
      <c r="K389" s="330">
        <v>42913</v>
      </c>
      <c r="L389" s="156" t="s">
        <v>1272</v>
      </c>
      <c r="M389" s="17" t="s">
        <v>1562</v>
      </c>
      <c r="N389" s="112"/>
      <c r="O389" s="160">
        <v>1350633000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9.75" customHeight="1">
      <c r="A390" s="356">
        <v>46</v>
      </c>
      <c r="B390" s="357"/>
      <c r="C390" s="326" t="s">
        <v>1273</v>
      </c>
      <c r="D390" s="327" t="s">
        <v>1104</v>
      </c>
      <c r="E390" s="327" t="s">
        <v>1171</v>
      </c>
      <c r="F390" s="328" t="s">
        <v>1172</v>
      </c>
      <c r="G390" s="326" t="s">
        <v>1173</v>
      </c>
      <c r="H390" s="327" t="s">
        <v>127</v>
      </c>
      <c r="I390" s="329"/>
      <c r="J390" s="329"/>
      <c r="K390" s="330">
        <v>42934</v>
      </c>
      <c r="L390" s="156" t="s">
        <v>1174</v>
      </c>
      <c r="M390" s="17" t="s">
        <v>1562</v>
      </c>
      <c r="N390" s="112"/>
      <c r="O390" s="160">
        <v>27786000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80.25" customHeight="1">
      <c r="A391" s="356">
        <v>47</v>
      </c>
      <c r="B391" s="357"/>
      <c r="C391" s="326" t="s">
        <v>1175</v>
      </c>
      <c r="D391" s="327" t="s">
        <v>1176</v>
      </c>
      <c r="E391" s="327" t="s">
        <v>1177</v>
      </c>
      <c r="F391" s="328" t="s">
        <v>1178</v>
      </c>
      <c r="G391" s="326" t="s">
        <v>1179</v>
      </c>
      <c r="H391" s="327" t="s">
        <v>193</v>
      </c>
      <c r="I391" s="329"/>
      <c r="J391" s="329"/>
      <c r="K391" s="330">
        <v>42944</v>
      </c>
      <c r="L391" s="156" t="s">
        <v>1180</v>
      </c>
      <c r="M391" s="17" t="s">
        <v>1562</v>
      </c>
      <c r="N391" s="112"/>
      <c r="O391" s="160">
        <v>20000000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2" customHeight="1">
      <c r="A392" s="356">
        <v>48</v>
      </c>
      <c r="B392" s="357"/>
      <c r="C392" s="326" t="s">
        <v>1689</v>
      </c>
      <c r="D392" s="327" t="s">
        <v>1690</v>
      </c>
      <c r="E392" s="327" t="s">
        <v>1691</v>
      </c>
      <c r="F392" s="328" t="s">
        <v>1692</v>
      </c>
      <c r="G392" s="326" t="s">
        <v>1693</v>
      </c>
      <c r="H392" s="327" t="s">
        <v>193</v>
      </c>
      <c r="I392" s="329"/>
      <c r="J392" s="329"/>
      <c r="K392" s="330">
        <v>43706</v>
      </c>
      <c r="L392" s="156" t="s">
        <v>1694</v>
      </c>
      <c r="M392" s="17" t="s">
        <v>1562</v>
      </c>
      <c r="N392" s="112"/>
      <c r="O392" s="160">
        <v>94561000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9.5" customHeight="1">
      <c r="A393" s="356">
        <v>49</v>
      </c>
      <c r="B393" s="357"/>
      <c r="C393" s="326" t="s">
        <v>1255</v>
      </c>
      <c r="D393" s="327" t="s">
        <v>1256</v>
      </c>
      <c r="E393" s="327" t="s">
        <v>1257</v>
      </c>
      <c r="F393" s="328" t="s">
        <v>950</v>
      </c>
      <c r="G393" s="326" t="s">
        <v>951</v>
      </c>
      <c r="H393" s="327" t="s">
        <v>193</v>
      </c>
      <c r="I393" s="329"/>
      <c r="J393" s="329"/>
      <c r="K393" s="330">
        <v>42950</v>
      </c>
      <c r="L393" s="156" t="s">
        <v>952</v>
      </c>
      <c r="M393" s="17" t="s">
        <v>1562</v>
      </c>
      <c r="N393" s="112"/>
      <c r="O393" s="160">
        <v>300000000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77.25" customHeight="1">
      <c r="A394" s="356">
        <v>50</v>
      </c>
      <c r="B394" s="357"/>
      <c r="C394" s="326" t="s">
        <v>953</v>
      </c>
      <c r="D394" s="156" t="s">
        <v>535</v>
      </c>
      <c r="E394" s="327" t="s">
        <v>954</v>
      </c>
      <c r="F394" s="328" t="s">
        <v>955</v>
      </c>
      <c r="G394" s="326" t="s">
        <v>1898</v>
      </c>
      <c r="H394" s="327" t="s">
        <v>193</v>
      </c>
      <c r="I394" s="329"/>
      <c r="J394" s="329"/>
      <c r="K394" s="330">
        <v>42947</v>
      </c>
      <c r="L394" s="156" t="s">
        <v>956</v>
      </c>
      <c r="M394" s="8" t="s">
        <v>1381</v>
      </c>
      <c r="N394" s="112"/>
      <c r="O394" s="160">
        <v>51000000</v>
      </c>
      <c r="P394" s="58"/>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63.75" customHeight="1">
      <c r="A395" s="356">
        <v>51</v>
      </c>
      <c r="B395" s="357"/>
      <c r="C395" s="275" t="s">
        <v>1193</v>
      </c>
      <c r="D395" s="331" t="s">
        <v>1194</v>
      </c>
      <c r="E395" s="331" t="s">
        <v>1195</v>
      </c>
      <c r="F395" s="331" t="s">
        <v>1196</v>
      </c>
      <c r="G395" s="331" t="s">
        <v>921</v>
      </c>
      <c r="H395" s="331" t="s">
        <v>193</v>
      </c>
      <c r="I395" s="331"/>
      <c r="J395" s="331"/>
      <c r="K395" s="340">
        <v>43229</v>
      </c>
      <c r="L395" s="331" t="s">
        <v>922</v>
      </c>
      <c r="M395" s="331"/>
      <c r="N395" s="355" t="s">
        <v>921</v>
      </c>
      <c r="O395" s="58">
        <v>239182000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91.5" customHeight="1">
      <c r="A396" s="356">
        <v>52</v>
      </c>
      <c r="B396" s="357"/>
      <c r="C396" s="331" t="s">
        <v>957</v>
      </c>
      <c r="D396" s="332" t="s">
        <v>958</v>
      </c>
      <c r="E396" s="327" t="s">
        <v>959</v>
      </c>
      <c r="F396" s="332" t="s">
        <v>960</v>
      </c>
      <c r="G396" s="326" t="s">
        <v>1311</v>
      </c>
      <c r="H396" s="156" t="s">
        <v>193</v>
      </c>
      <c r="I396" s="325"/>
      <c r="J396" s="325"/>
      <c r="K396" s="157">
        <v>42920</v>
      </c>
      <c r="L396" s="156" t="s">
        <v>961</v>
      </c>
      <c r="M396" s="17" t="s">
        <v>1562</v>
      </c>
      <c r="N396" s="112"/>
      <c r="O396" s="160">
        <v>13000000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59.25" customHeight="1">
      <c r="A397" s="356">
        <v>53</v>
      </c>
      <c r="B397" s="357"/>
      <c r="C397" s="331" t="s">
        <v>962</v>
      </c>
      <c r="D397" s="156" t="s">
        <v>963</v>
      </c>
      <c r="E397" s="156" t="s">
        <v>964</v>
      </c>
      <c r="F397" s="332" t="s">
        <v>965</v>
      </c>
      <c r="G397" s="326" t="s">
        <v>1899</v>
      </c>
      <c r="H397" s="156" t="s">
        <v>193</v>
      </c>
      <c r="I397" s="325"/>
      <c r="J397" s="325"/>
      <c r="K397" s="157">
        <v>42891</v>
      </c>
      <c r="L397" s="156" t="s">
        <v>966</v>
      </c>
      <c r="M397" s="17" t="s">
        <v>1562</v>
      </c>
      <c r="N397" s="112"/>
      <c r="O397" s="160">
        <v>21424000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9.75" customHeight="1">
      <c r="A398" s="356">
        <v>54</v>
      </c>
      <c r="B398" s="357"/>
      <c r="C398" s="331" t="s">
        <v>967</v>
      </c>
      <c r="D398" s="156" t="s">
        <v>1000</v>
      </c>
      <c r="E398" s="156" t="s">
        <v>968</v>
      </c>
      <c r="F398" s="332" t="s">
        <v>969</v>
      </c>
      <c r="G398" s="331" t="s">
        <v>970</v>
      </c>
      <c r="H398" s="332" t="s">
        <v>193</v>
      </c>
      <c r="I398" s="332"/>
      <c r="J398" s="332"/>
      <c r="K398" s="333">
        <v>42916</v>
      </c>
      <c r="L398" s="156" t="s">
        <v>971</v>
      </c>
      <c r="M398" s="332"/>
      <c r="N398" s="112"/>
      <c r="O398" s="160">
        <v>4408000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2.25" customHeight="1">
      <c r="A399" s="356">
        <v>55</v>
      </c>
      <c r="B399" s="357"/>
      <c r="C399" s="331" t="s">
        <v>442</v>
      </c>
      <c r="D399" s="156" t="s">
        <v>443</v>
      </c>
      <c r="E399" s="156" t="s">
        <v>444</v>
      </c>
      <c r="F399" s="332" t="s">
        <v>445</v>
      </c>
      <c r="G399" s="331" t="s">
        <v>446</v>
      </c>
      <c r="H399" s="332" t="s">
        <v>127</v>
      </c>
      <c r="I399" s="332"/>
      <c r="J399" s="332"/>
      <c r="K399" s="333">
        <v>42992</v>
      </c>
      <c r="L399" s="156" t="s">
        <v>447</v>
      </c>
      <c r="M399" s="332" t="s">
        <v>1562</v>
      </c>
      <c r="N399" s="112"/>
      <c r="O399" s="160">
        <v>3700000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1.25" customHeight="1">
      <c r="A400" s="356">
        <v>56</v>
      </c>
      <c r="B400" s="357"/>
      <c r="C400" s="331" t="s">
        <v>448</v>
      </c>
      <c r="D400" s="156" t="s">
        <v>617</v>
      </c>
      <c r="E400" s="156" t="s">
        <v>618</v>
      </c>
      <c r="F400" s="332" t="s">
        <v>619</v>
      </c>
      <c r="G400" s="331" t="s">
        <v>620</v>
      </c>
      <c r="H400" s="332" t="s">
        <v>127</v>
      </c>
      <c r="I400" s="332"/>
      <c r="J400" s="332"/>
      <c r="K400" s="333">
        <v>42992</v>
      </c>
      <c r="L400" s="156" t="s">
        <v>621</v>
      </c>
      <c r="M400" s="332" t="s">
        <v>1562</v>
      </c>
      <c r="N400" s="112"/>
      <c r="O400" s="160">
        <v>5000000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57.75" customHeight="1">
      <c r="A401" s="356">
        <v>57</v>
      </c>
      <c r="B401" s="357"/>
      <c r="C401" s="331" t="s">
        <v>622</v>
      </c>
      <c r="D401" s="156" t="s">
        <v>623</v>
      </c>
      <c r="E401" s="156" t="s">
        <v>712</v>
      </c>
      <c r="F401" s="332" t="s">
        <v>713</v>
      </c>
      <c r="G401" s="331" t="s">
        <v>714</v>
      </c>
      <c r="H401" s="332" t="s">
        <v>127</v>
      </c>
      <c r="I401" s="332"/>
      <c r="J401" s="332"/>
      <c r="K401" s="333">
        <v>42998</v>
      </c>
      <c r="L401" s="156" t="s">
        <v>715</v>
      </c>
      <c r="M401" s="332" t="s">
        <v>1562</v>
      </c>
      <c r="N401" s="112"/>
      <c r="O401" s="160">
        <v>4750000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7.5" customHeight="1">
      <c r="A402" s="356">
        <v>58</v>
      </c>
      <c r="B402" s="357"/>
      <c r="C402" s="331" t="s">
        <v>716</v>
      </c>
      <c r="D402" s="156" t="s">
        <v>623</v>
      </c>
      <c r="E402" s="156" t="s">
        <v>717</v>
      </c>
      <c r="F402" s="332" t="s">
        <v>718</v>
      </c>
      <c r="G402" s="331" t="s">
        <v>1312</v>
      </c>
      <c r="H402" s="332" t="s">
        <v>127</v>
      </c>
      <c r="I402" s="332"/>
      <c r="J402" s="332"/>
      <c r="K402" s="333">
        <v>42998</v>
      </c>
      <c r="L402" s="156" t="s">
        <v>719</v>
      </c>
      <c r="M402" s="332" t="s">
        <v>1562</v>
      </c>
      <c r="N402" s="112"/>
      <c r="O402" s="160">
        <v>27470000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46.5" customHeight="1">
      <c r="A403" s="356">
        <v>59</v>
      </c>
      <c r="B403" s="357"/>
      <c r="C403" s="331" t="s">
        <v>622</v>
      </c>
      <c r="D403" s="156" t="s">
        <v>623</v>
      </c>
      <c r="E403" s="156" t="s">
        <v>712</v>
      </c>
      <c r="F403" s="332" t="s">
        <v>720</v>
      </c>
      <c r="G403" s="331" t="s">
        <v>721</v>
      </c>
      <c r="H403" s="332" t="s">
        <v>127</v>
      </c>
      <c r="I403" s="332"/>
      <c r="J403" s="332"/>
      <c r="K403" s="333">
        <v>42998</v>
      </c>
      <c r="L403" s="156" t="s">
        <v>722</v>
      </c>
      <c r="M403" s="332" t="s">
        <v>1562</v>
      </c>
      <c r="N403" s="112"/>
      <c r="O403" s="160">
        <v>95000000</v>
      </c>
      <c r="P403" s="56"/>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45.75" customHeight="1">
      <c r="A404" s="356">
        <v>60</v>
      </c>
      <c r="B404" s="357"/>
      <c r="C404" s="7" t="s">
        <v>1261</v>
      </c>
      <c r="D404" s="156" t="s">
        <v>885</v>
      </c>
      <c r="E404" s="156" t="s">
        <v>886</v>
      </c>
      <c r="F404" s="332" t="s">
        <v>887</v>
      </c>
      <c r="G404" s="331" t="s">
        <v>888</v>
      </c>
      <c r="H404" s="156" t="s">
        <v>193</v>
      </c>
      <c r="I404" s="108"/>
      <c r="J404" s="108"/>
      <c r="K404" s="70">
        <v>43327</v>
      </c>
      <c r="L404" s="68" t="s">
        <v>889</v>
      </c>
      <c r="M404" s="108"/>
      <c r="N404" s="159"/>
      <c r="O404" s="160">
        <v>900000000</v>
      </c>
      <c r="P404" s="56"/>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54.75" customHeight="1">
      <c r="A405" s="356">
        <v>61</v>
      </c>
      <c r="B405" s="357"/>
      <c r="C405" s="331" t="s">
        <v>844</v>
      </c>
      <c r="D405" s="156" t="s">
        <v>845</v>
      </c>
      <c r="E405" s="156" t="s">
        <v>843</v>
      </c>
      <c r="F405" s="332" t="s">
        <v>846</v>
      </c>
      <c r="G405" s="331" t="s">
        <v>1900</v>
      </c>
      <c r="H405" s="332" t="s">
        <v>127</v>
      </c>
      <c r="I405" s="332"/>
      <c r="J405" s="332"/>
      <c r="K405" s="333">
        <v>42998</v>
      </c>
      <c r="L405" s="156" t="s">
        <v>638</v>
      </c>
      <c r="M405" s="332" t="s">
        <v>1562</v>
      </c>
      <c r="N405" s="112"/>
      <c r="O405" s="160">
        <v>25000000</v>
      </c>
      <c r="P405" s="56"/>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2.75" customHeight="1">
      <c r="A406" s="356">
        <v>62</v>
      </c>
      <c r="B406" s="357"/>
      <c r="C406" s="331" t="s">
        <v>639</v>
      </c>
      <c r="D406" s="156" t="s">
        <v>640</v>
      </c>
      <c r="E406" s="156" t="s">
        <v>641</v>
      </c>
      <c r="F406" s="332" t="s">
        <v>383</v>
      </c>
      <c r="G406" s="331" t="s">
        <v>384</v>
      </c>
      <c r="H406" s="332" t="s">
        <v>127</v>
      </c>
      <c r="I406" s="332"/>
      <c r="J406" s="332"/>
      <c r="K406" s="333">
        <v>43003</v>
      </c>
      <c r="L406" s="156" t="s">
        <v>385</v>
      </c>
      <c r="M406" s="332" t="s">
        <v>1562</v>
      </c>
      <c r="N406" s="112"/>
      <c r="O406" s="160">
        <v>370000000</v>
      </c>
      <c r="P406" s="56"/>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3" customHeight="1">
      <c r="A407" s="356">
        <v>63</v>
      </c>
      <c r="B407" s="357"/>
      <c r="C407" s="331" t="s">
        <v>94</v>
      </c>
      <c r="D407" s="156" t="s">
        <v>95</v>
      </c>
      <c r="E407" s="156" t="s">
        <v>1048</v>
      </c>
      <c r="F407" s="332" t="s">
        <v>1049</v>
      </c>
      <c r="G407" s="331" t="s">
        <v>1050</v>
      </c>
      <c r="H407" s="332" t="s">
        <v>127</v>
      </c>
      <c r="I407" s="332"/>
      <c r="J407" s="332"/>
      <c r="K407" s="333">
        <v>43244</v>
      </c>
      <c r="L407" s="157" t="s">
        <v>1051</v>
      </c>
      <c r="M407" s="332"/>
      <c r="N407" s="112"/>
      <c r="O407" s="160">
        <v>3125000</v>
      </c>
      <c r="P407" s="56"/>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0" customHeight="1">
      <c r="A408" s="356">
        <v>64</v>
      </c>
      <c r="B408" s="357"/>
      <c r="C408" s="331" t="s">
        <v>96</v>
      </c>
      <c r="D408" s="156" t="s">
        <v>97</v>
      </c>
      <c r="E408" s="156" t="s">
        <v>108</v>
      </c>
      <c r="F408" s="332" t="s">
        <v>109</v>
      </c>
      <c r="G408" s="331" t="s">
        <v>110</v>
      </c>
      <c r="H408" s="332" t="s">
        <v>127</v>
      </c>
      <c r="I408" s="332"/>
      <c r="J408" s="332"/>
      <c r="K408" s="333">
        <v>42996</v>
      </c>
      <c r="L408" s="157" t="s">
        <v>182</v>
      </c>
      <c r="M408" s="332" t="s">
        <v>1562</v>
      </c>
      <c r="N408" s="112"/>
      <c r="O408" s="160">
        <v>10000000</v>
      </c>
      <c r="P408" s="56"/>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66" customHeight="1">
      <c r="A409" s="356">
        <v>65</v>
      </c>
      <c r="B409" s="357"/>
      <c r="C409" s="7" t="s">
        <v>639</v>
      </c>
      <c r="D409" s="68" t="s">
        <v>640</v>
      </c>
      <c r="E409" s="68" t="s">
        <v>641</v>
      </c>
      <c r="F409" s="68" t="s">
        <v>386</v>
      </c>
      <c r="G409" s="7" t="s">
        <v>1901</v>
      </c>
      <c r="H409" s="156" t="s">
        <v>127</v>
      </c>
      <c r="I409" s="68"/>
      <c r="J409" s="68"/>
      <c r="K409" s="70">
        <v>43005</v>
      </c>
      <c r="L409" s="68" t="s">
        <v>387</v>
      </c>
      <c r="M409" s="11" t="s">
        <v>1562</v>
      </c>
      <c r="N409" s="112"/>
      <c r="O409" s="160">
        <v>1700000</v>
      </c>
      <c r="P409" s="56"/>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58.5" customHeight="1">
      <c r="A410" s="356">
        <v>66</v>
      </c>
      <c r="B410" s="357"/>
      <c r="C410" s="7" t="s">
        <v>1422</v>
      </c>
      <c r="D410" s="156" t="s">
        <v>1423</v>
      </c>
      <c r="E410" s="156" t="s">
        <v>1424</v>
      </c>
      <c r="F410" s="332" t="s">
        <v>1425</v>
      </c>
      <c r="G410" s="331" t="s">
        <v>1426</v>
      </c>
      <c r="H410" s="156" t="s">
        <v>193</v>
      </c>
      <c r="I410" s="108"/>
      <c r="J410" s="108"/>
      <c r="K410" s="70">
        <v>43556</v>
      </c>
      <c r="L410" s="68" t="s">
        <v>1427</v>
      </c>
      <c r="M410" s="108"/>
      <c r="N410" s="159"/>
      <c r="O410" s="160">
        <v>12375000</v>
      </c>
      <c r="P410" s="56"/>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68.25" customHeight="1">
      <c r="A411" s="356">
        <v>67</v>
      </c>
      <c r="B411" s="357"/>
      <c r="C411" s="7" t="s">
        <v>1428</v>
      </c>
      <c r="D411" s="68" t="s">
        <v>1429</v>
      </c>
      <c r="E411" s="156" t="s">
        <v>1430</v>
      </c>
      <c r="F411" s="332" t="s">
        <v>1431</v>
      </c>
      <c r="G411" s="7" t="s">
        <v>1432</v>
      </c>
      <c r="H411" s="68" t="s">
        <v>193</v>
      </c>
      <c r="I411" s="108"/>
      <c r="J411" s="108"/>
      <c r="K411" s="70">
        <v>43525</v>
      </c>
      <c r="L411" s="68" t="s">
        <v>1433</v>
      </c>
      <c r="M411" s="108"/>
      <c r="N411" s="159"/>
      <c r="O411" s="160">
        <v>475000000</v>
      </c>
      <c r="P411" s="56"/>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69" customHeight="1">
      <c r="A412" s="356">
        <v>68</v>
      </c>
      <c r="B412" s="357"/>
      <c r="C412" s="7" t="s">
        <v>1434</v>
      </c>
      <c r="D412" s="68" t="s">
        <v>1435</v>
      </c>
      <c r="E412" s="156" t="s">
        <v>1436</v>
      </c>
      <c r="F412" s="332" t="s">
        <v>1437</v>
      </c>
      <c r="G412" s="331" t="s">
        <v>1438</v>
      </c>
      <c r="H412" s="68" t="s">
        <v>193</v>
      </c>
      <c r="I412" s="1"/>
      <c r="J412" s="1"/>
      <c r="K412" s="70">
        <v>43354</v>
      </c>
      <c r="L412" s="68" t="s">
        <v>1439</v>
      </c>
      <c r="M412" s="1"/>
      <c r="N412" s="354"/>
      <c r="O412" s="160">
        <v>7625000</v>
      </c>
      <c r="P412" s="56"/>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56">
        <v>69</v>
      </c>
      <c r="B413" s="357"/>
      <c r="C413" s="350" t="s">
        <v>953</v>
      </c>
      <c r="D413" s="156" t="s">
        <v>1713</v>
      </c>
      <c r="E413" s="156" t="s">
        <v>1714</v>
      </c>
      <c r="F413" s="332" t="s">
        <v>1715</v>
      </c>
      <c r="G413" s="331" t="s">
        <v>1716</v>
      </c>
      <c r="H413" s="156"/>
      <c r="I413" s="325"/>
      <c r="J413" s="156" t="s">
        <v>193</v>
      </c>
      <c r="K413" s="157">
        <v>43698</v>
      </c>
      <c r="L413" s="156" t="s">
        <v>1717</v>
      </c>
      <c r="M413" s="108"/>
      <c r="N413" s="159"/>
      <c r="O413" s="161">
        <v>7412000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9" customHeight="1">
      <c r="A414" s="356">
        <v>70</v>
      </c>
      <c r="B414" s="357"/>
      <c r="C414" s="345" t="s">
        <v>1773</v>
      </c>
      <c r="D414" s="342" t="s">
        <v>1774</v>
      </c>
      <c r="E414" s="342" t="s">
        <v>1775</v>
      </c>
      <c r="F414" s="342" t="s">
        <v>1776</v>
      </c>
      <c r="G414" s="343" t="s">
        <v>1777</v>
      </c>
      <c r="H414" s="344"/>
      <c r="I414" s="342"/>
      <c r="J414" s="344" t="s">
        <v>193</v>
      </c>
      <c r="K414" s="347">
        <v>43727</v>
      </c>
      <c r="L414" s="342" t="s">
        <v>1778</v>
      </c>
      <c r="M414" s="342"/>
      <c r="N414" s="180"/>
      <c r="O414" s="161">
        <v>16133000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6" customHeight="1">
      <c r="A415" s="356">
        <v>71</v>
      </c>
      <c r="B415" s="357"/>
      <c r="C415" s="351" t="s">
        <v>2643</v>
      </c>
      <c r="D415" s="327" t="s">
        <v>2644</v>
      </c>
      <c r="E415" s="327" t="s">
        <v>2645</v>
      </c>
      <c r="F415" s="328" t="s">
        <v>2646</v>
      </c>
      <c r="G415" s="326" t="s">
        <v>2647</v>
      </c>
      <c r="H415" s="327"/>
      <c r="I415" s="329"/>
      <c r="J415" s="327" t="s">
        <v>193</v>
      </c>
      <c r="K415" s="330">
        <v>44095</v>
      </c>
      <c r="L415" s="327" t="s">
        <v>2648</v>
      </c>
      <c r="M415" s="348"/>
      <c r="N415" s="158"/>
      <c r="O415" s="161">
        <v>70476000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58.5" customHeight="1">
      <c r="A416" s="356">
        <v>72</v>
      </c>
      <c r="B416" s="357"/>
      <c r="C416" s="14" t="s">
        <v>985</v>
      </c>
      <c r="D416" s="11" t="s">
        <v>1563</v>
      </c>
      <c r="E416" s="11" t="s">
        <v>1564</v>
      </c>
      <c r="F416" s="11" t="s">
        <v>1565</v>
      </c>
      <c r="G416" s="346" t="s">
        <v>1566</v>
      </c>
      <c r="H416" s="14" t="s">
        <v>193</v>
      </c>
      <c r="I416" s="10"/>
      <c r="J416" s="10"/>
      <c r="K416" s="68" t="s">
        <v>1482</v>
      </c>
      <c r="L416" s="11" t="s">
        <v>1567</v>
      </c>
      <c r="M416" s="10"/>
      <c r="N416" s="159"/>
      <c r="O416" s="161">
        <v>40000000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64.5" customHeight="1">
      <c r="A417" s="356">
        <v>73</v>
      </c>
      <c r="B417" s="357"/>
      <c r="C417" s="351" t="s">
        <v>2188</v>
      </c>
      <c r="D417" s="327" t="s">
        <v>2189</v>
      </c>
      <c r="E417" s="327" t="s">
        <v>2190</v>
      </c>
      <c r="F417" s="328" t="s">
        <v>2555</v>
      </c>
      <c r="G417" s="326" t="s">
        <v>2556</v>
      </c>
      <c r="H417" s="327"/>
      <c r="I417" s="329"/>
      <c r="J417" s="327" t="s">
        <v>193</v>
      </c>
      <c r="K417" s="330">
        <v>44081</v>
      </c>
      <c r="L417" s="327" t="s">
        <v>2557</v>
      </c>
      <c r="M417" s="348"/>
      <c r="N417" s="158"/>
      <c r="O417" s="161">
        <v>312326000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66.75" customHeight="1">
      <c r="A418" s="356">
        <v>74</v>
      </c>
      <c r="B418" s="357"/>
      <c r="C418" s="349" t="s">
        <v>1689</v>
      </c>
      <c r="D418" s="327" t="s">
        <v>1690</v>
      </c>
      <c r="E418" s="327" t="s">
        <v>1691</v>
      </c>
      <c r="F418" s="328" t="s">
        <v>1695</v>
      </c>
      <c r="G418" s="326" t="s">
        <v>1696</v>
      </c>
      <c r="H418" s="327" t="s">
        <v>2737</v>
      </c>
      <c r="I418" s="329"/>
      <c r="J418" s="329"/>
      <c r="K418" s="330">
        <v>43706</v>
      </c>
      <c r="L418" s="156" t="s">
        <v>1697</v>
      </c>
      <c r="M418" s="108"/>
      <c r="N418" s="159"/>
      <c r="O418" s="161">
        <v>5027708000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59.25" customHeight="1">
      <c r="A419" s="356">
        <v>75</v>
      </c>
      <c r="B419" s="357"/>
      <c r="C419" s="349" t="s">
        <v>1902</v>
      </c>
      <c r="D419" s="327" t="s">
        <v>1903</v>
      </c>
      <c r="E419" s="327" t="s">
        <v>1904</v>
      </c>
      <c r="F419" s="328" t="s">
        <v>1908</v>
      </c>
      <c r="G419" s="326" t="s">
        <v>1909</v>
      </c>
      <c r="H419" s="327" t="s">
        <v>193</v>
      </c>
      <c r="I419" s="329"/>
      <c r="J419" s="327"/>
      <c r="K419" s="330">
        <v>43887</v>
      </c>
      <c r="L419" s="327" t="s">
        <v>1910</v>
      </c>
      <c r="M419" s="348"/>
      <c r="N419" s="158"/>
      <c r="O419" s="161">
        <v>6500000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61.5" customHeight="1">
      <c r="A420" s="356">
        <v>76</v>
      </c>
      <c r="B420" s="357"/>
      <c r="C420" s="349" t="s">
        <v>1434</v>
      </c>
      <c r="D420" s="327" t="s">
        <v>1698</v>
      </c>
      <c r="E420" s="327" t="s">
        <v>1699</v>
      </c>
      <c r="F420" s="328" t="s">
        <v>1700</v>
      </c>
      <c r="G420" s="326" t="s">
        <v>1701</v>
      </c>
      <c r="H420" s="327" t="s">
        <v>193</v>
      </c>
      <c r="I420" s="329"/>
      <c r="J420" s="329"/>
      <c r="K420" s="330">
        <v>43704</v>
      </c>
      <c r="L420" s="327" t="s">
        <v>1702</v>
      </c>
      <c r="M420" s="348"/>
      <c r="N420" s="158"/>
      <c r="O420" s="161">
        <v>305000000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2" customHeight="1">
      <c r="A421" s="356">
        <v>77</v>
      </c>
      <c r="B421" s="357"/>
      <c r="C421" s="349" t="s">
        <v>1703</v>
      </c>
      <c r="D421" s="327" t="s">
        <v>1704</v>
      </c>
      <c r="E421" s="327" t="s">
        <v>1705</v>
      </c>
      <c r="F421" s="328" t="s">
        <v>1706</v>
      </c>
      <c r="G421" s="326" t="s">
        <v>1707</v>
      </c>
      <c r="H421" s="327"/>
      <c r="I421" s="329"/>
      <c r="J421" s="327" t="s">
        <v>193</v>
      </c>
      <c r="K421" s="330">
        <v>43703</v>
      </c>
      <c r="L421" s="327" t="s">
        <v>1708</v>
      </c>
      <c r="M421" s="348"/>
      <c r="N421" s="158"/>
      <c r="O421" s="161">
        <v>174000000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73.5" customHeight="1">
      <c r="A422" s="356">
        <v>78</v>
      </c>
      <c r="B422" s="357"/>
      <c r="C422" s="349" t="s">
        <v>1703</v>
      </c>
      <c r="D422" s="327" t="s">
        <v>1704</v>
      </c>
      <c r="E422" s="327" t="s">
        <v>1705</v>
      </c>
      <c r="F422" s="328" t="s">
        <v>1709</v>
      </c>
      <c r="G422" s="326" t="s">
        <v>1710</v>
      </c>
      <c r="H422" s="327"/>
      <c r="I422" s="329"/>
      <c r="J422" s="327" t="s">
        <v>193</v>
      </c>
      <c r="K422" s="330">
        <v>43703</v>
      </c>
      <c r="L422" s="327" t="s">
        <v>1711</v>
      </c>
      <c r="M422" s="348"/>
      <c r="N422" s="158"/>
      <c r="O422" s="161">
        <v>8700000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68.25" customHeight="1">
      <c r="A423" s="356">
        <v>79</v>
      </c>
      <c r="B423" s="357"/>
      <c r="C423" s="349" t="s">
        <v>3110</v>
      </c>
      <c r="D423" s="327" t="s">
        <v>3111</v>
      </c>
      <c r="E423" s="327" t="s">
        <v>3112</v>
      </c>
      <c r="F423" s="328" t="s">
        <v>3113</v>
      </c>
      <c r="G423" s="326" t="s">
        <v>3114</v>
      </c>
      <c r="H423" s="327" t="s">
        <v>193</v>
      </c>
      <c r="I423" s="329"/>
      <c r="J423" s="327"/>
      <c r="K423" s="330">
        <v>44265</v>
      </c>
      <c r="L423" s="327" t="s">
        <v>3115</v>
      </c>
      <c r="M423" s="348"/>
      <c r="N423" s="158"/>
      <c r="O423" s="161">
        <v>5160000</v>
      </c>
      <c r="P423" s="57"/>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65.25" customHeight="1">
      <c r="A424" s="356">
        <v>80</v>
      </c>
      <c r="B424" s="357"/>
      <c r="C424" s="349" t="s">
        <v>1902</v>
      </c>
      <c r="D424" s="327" t="s">
        <v>1903</v>
      </c>
      <c r="E424" s="327" t="s">
        <v>1904</v>
      </c>
      <c r="F424" s="328" t="s">
        <v>1905</v>
      </c>
      <c r="G424" s="326" t="s">
        <v>1906</v>
      </c>
      <c r="H424" s="327" t="s">
        <v>193</v>
      </c>
      <c r="I424" s="329"/>
      <c r="J424" s="327"/>
      <c r="K424" s="330">
        <v>43887</v>
      </c>
      <c r="L424" s="327" t="s">
        <v>1907</v>
      </c>
      <c r="M424" s="348"/>
      <c r="N424" s="158"/>
      <c r="O424" s="161">
        <v>126947000</v>
      </c>
      <c r="P424" s="57"/>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66.75" customHeight="1">
      <c r="A425" s="356">
        <v>81</v>
      </c>
      <c r="B425" s="357"/>
      <c r="C425" s="349" t="s">
        <v>1175</v>
      </c>
      <c r="D425" s="327" t="s">
        <v>2125</v>
      </c>
      <c r="E425" s="327" t="s">
        <v>2126</v>
      </c>
      <c r="F425" s="328" t="s">
        <v>2127</v>
      </c>
      <c r="G425" s="326" t="s">
        <v>2128</v>
      </c>
      <c r="H425" s="327" t="s">
        <v>193</v>
      </c>
      <c r="I425" s="329"/>
      <c r="J425" s="327"/>
      <c r="K425" s="330">
        <v>44021</v>
      </c>
      <c r="L425" s="327" t="s">
        <v>2129</v>
      </c>
      <c r="M425" s="348"/>
      <c r="N425" s="158"/>
      <c r="O425" s="161">
        <v>28025000</v>
      </c>
      <c r="P425" s="57"/>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74.25" customHeight="1">
      <c r="A426" s="356">
        <v>82</v>
      </c>
      <c r="B426" s="357"/>
      <c r="C426" s="349" t="s">
        <v>2130</v>
      </c>
      <c r="D426" s="327" t="s">
        <v>1712</v>
      </c>
      <c r="E426" s="327" t="s">
        <v>2131</v>
      </c>
      <c r="F426" s="328" t="s">
        <v>2132</v>
      </c>
      <c r="G426" s="326" t="s">
        <v>2133</v>
      </c>
      <c r="H426" s="327" t="s">
        <v>193</v>
      </c>
      <c r="I426" s="329"/>
      <c r="J426" s="327"/>
      <c r="K426" s="330">
        <v>44018</v>
      </c>
      <c r="L426" s="327" t="s">
        <v>2134</v>
      </c>
      <c r="M426" s="348"/>
      <c r="N426" s="158"/>
      <c r="O426" s="161">
        <v>8399317000</v>
      </c>
      <c r="P426" s="57"/>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72.75" customHeight="1">
      <c r="A427" s="356">
        <v>83</v>
      </c>
      <c r="B427" s="357"/>
      <c r="C427" s="349" t="s">
        <v>3116</v>
      </c>
      <c r="D427" s="327" t="s">
        <v>3117</v>
      </c>
      <c r="E427" s="327" t="s">
        <v>3118</v>
      </c>
      <c r="F427" s="328" t="s">
        <v>3119</v>
      </c>
      <c r="G427" s="326" t="s">
        <v>3120</v>
      </c>
      <c r="H427" s="327" t="s">
        <v>193</v>
      </c>
      <c r="I427" s="329"/>
      <c r="J427" s="327"/>
      <c r="K427" s="330">
        <v>44354</v>
      </c>
      <c r="L427" s="327" t="s">
        <v>3121</v>
      </c>
      <c r="M427" s="348"/>
      <c r="N427" s="158"/>
      <c r="O427" s="161">
        <v>600000000</v>
      </c>
      <c r="P427" s="57"/>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70.5" customHeight="1">
      <c r="A428" s="356">
        <v>84</v>
      </c>
      <c r="B428" s="357"/>
      <c r="C428" s="349" t="s">
        <v>2135</v>
      </c>
      <c r="D428" s="327" t="s">
        <v>2136</v>
      </c>
      <c r="E428" s="327" t="s">
        <v>2137</v>
      </c>
      <c r="F428" s="328" t="s">
        <v>2138</v>
      </c>
      <c r="G428" s="326" t="s">
        <v>2139</v>
      </c>
      <c r="H428" s="327" t="s">
        <v>193</v>
      </c>
      <c r="I428" s="329"/>
      <c r="J428" s="327"/>
      <c r="K428" s="330">
        <v>44036</v>
      </c>
      <c r="L428" s="327" t="s">
        <v>2140</v>
      </c>
      <c r="M428" s="348"/>
      <c r="N428" s="158"/>
      <c r="O428" s="161">
        <v>22822540000</v>
      </c>
      <c r="P428" s="57"/>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71.25" customHeight="1">
      <c r="A429" s="356">
        <v>85</v>
      </c>
      <c r="B429" s="357"/>
      <c r="C429" s="349" t="s">
        <v>2141</v>
      </c>
      <c r="D429" s="327" t="s">
        <v>2142</v>
      </c>
      <c r="E429" s="327" t="s">
        <v>2143</v>
      </c>
      <c r="F429" s="328" t="s">
        <v>2144</v>
      </c>
      <c r="G429" s="326" t="s">
        <v>2145</v>
      </c>
      <c r="H429" s="327"/>
      <c r="I429" s="329"/>
      <c r="J429" s="327" t="s">
        <v>193</v>
      </c>
      <c r="K429" s="330">
        <v>44036</v>
      </c>
      <c r="L429" s="327" t="s">
        <v>2146</v>
      </c>
      <c r="M429" s="348"/>
      <c r="N429" s="158"/>
      <c r="O429" s="161">
        <v>47279000</v>
      </c>
      <c r="P429" s="57"/>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71.25" customHeight="1">
      <c r="A430" s="356">
        <v>86</v>
      </c>
      <c r="B430" s="357"/>
      <c r="C430" s="349" t="s">
        <v>2141</v>
      </c>
      <c r="D430" s="327" t="s">
        <v>2142</v>
      </c>
      <c r="E430" s="327" t="s">
        <v>2143</v>
      </c>
      <c r="F430" s="328" t="s">
        <v>2147</v>
      </c>
      <c r="G430" s="326" t="s">
        <v>2148</v>
      </c>
      <c r="H430" s="327"/>
      <c r="I430" s="329"/>
      <c r="J430" s="327" t="s">
        <v>193</v>
      </c>
      <c r="K430" s="330">
        <v>44036</v>
      </c>
      <c r="L430" s="327" t="s">
        <v>2149</v>
      </c>
      <c r="M430" s="348"/>
      <c r="N430" s="158"/>
      <c r="O430" s="161">
        <v>1175968000</v>
      </c>
      <c r="P430" s="57"/>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71.25" customHeight="1">
      <c r="A431" s="356">
        <v>87</v>
      </c>
      <c r="B431" s="357"/>
      <c r="C431" s="351" t="s">
        <v>2643</v>
      </c>
      <c r="D431" s="327" t="s">
        <v>2644</v>
      </c>
      <c r="E431" s="327" t="s">
        <v>2645</v>
      </c>
      <c r="F431" s="328" t="s">
        <v>2649</v>
      </c>
      <c r="G431" s="326" t="s">
        <v>2650</v>
      </c>
      <c r="H431" s="327"/>
      <c r="I431" s="329"/>
      <c r="J431" s="327" t="s">
        <v>193</v>
      </c>
      <c r="K431" s="330">
        <v>44095</v>
      </c>
      <c r="L431" s="327" t="s">
        <v>2651</v>
      </c>
      <c r="M431" s="348"/>
      <c r="N431" s="158"/>
      <c r="O431" s="161">
        <v>1949204000</v>
      </c>
      <c r="P431" s="57"/>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71.25" customHeight="1">
      <c r="A432" s="356">
        <v>88</v>
      </c>
      <c r="B432" s="357"/>
      <c r="C432" s="14" t="s">
        <v>1773</v>
      </c>
      <c r="D432" s="11" t="s">
        <v>1774</v>
      </c>
      <c r="E432" s="11" t="s">
        <v>1775</v>
      </c>
      <c r="F432" s="11" t="s">
        <v>2179</v>
      </c>
      <c r="G432" s="331" t="s">
        <v>2180</v>
      </c>
      <c r="H432" s="68"/>
      <c r="I432" s="11"/>
      <c r="J432" s="68" t="s">
        <v>193</v>
      </c>
      <c r="K432" s="70">
        <v>44048</v>
      </c>
      <c r="L432" s="156" t="s">
        <v>2181</v>
      </c>
      <c r="M432" s="11"/>
      <c r="N432" s="352"/>
      <c r="O432" s="161">
        <v>322660000</v>
      </c>
      <c r="P432" s="57"/>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71.25" customHeight="1">
      <c r="A433" s="356">
        <v>89</v>
      </c>
      <c r="B433" s="357"/>
      <c r="C433" s="14" t="s">
        <v>2182</v>
      </c>
      <c r="D433" s="11" t="s">
        <v>2183</v>
      </c>
      <c r="E433" s="11" t="s">
        <v>2184</v>
      </c>
      <c r="F433" s="11" t="s">
        <v>2185</v>
      </c>
      <c r="G433" s="331" t="s">
        <v>2186</v>
      </c>
      <c r="H433" s="68" t="s">
        <v>193</v>
      </c>
      <c r="I433" s="11"/>
      <c r="J433" s="68"/>
      <c r="K433" s="70">
        <v>44068</v>
      </c>
      <c r="L433" s="156" t="s">
        <v>2187</v>
      </c>
      <c r="M433" s="11"/>
      <c r="N433" s="352"/>
      <c r="O433" s="161">
        <v>2130000000</v>
      </c>
      <c r="P433" s="57"/>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row>
    <row r="434" spans="1:115" s="21" customFormat="1" ht="71.25" customHeight="1">
      <c r="A434" s="356">
        <v>90</v>
      </c>
      <c r="B434" s="357"/>
      <c r="C434" s="351" t="s">
        <v>2188</v>
      </c>
      <c r="D434" s="327" t="s">
        <v>2189</v>
      </c>
      <c r="E434" s="327" t="s">
        <v>2190</v>
      </c>
      <c r="F434" s="328" t="s">
        <v>2191</v>
      </c>
      <c r="G434" s="326" t="s">
        <v>2192</v>
      </c>
      <c r="H434" s="327"/>
      <c r="I434" s="329"/>
      <c r="J434" s="327" t="s">
        <v>193</v>
      </c>
      <c r="K434" s="330">
        <v>44025</v>
      </c>
      <c r="L434" s="327" t="s">
        <v>2193</v>
      </c>
      <c r="M434" s="348"/>
      <c r="N434" s="158"/>
      <c r="O434" s="161">
        <v>16555000</v>
      </c>
      <c r="P434" s="57"/>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c r="AV434" s="114"/>
      <c r="AW434" s="114"/>
      <c r="AX434" s="114"/>
      <c r="AY434" s="114"/>
      <c r="AZ434" s="114"/>
      <c r="BA434" s="114"/>
      <c r="BB434" s="114"/>
      <c r="BC434" s="114"/>
      <c r="BD434" s="114"/>
      <c r="BE434" s="114"/>
      <c r="BF434" s="114"/>
      <c r="BG434" s="114"/>
      <c r="BH434" s="114"/>
      <c r="BI434" s="114"/>
      <c r="BJ434" s="114"/>
      <c r="BK434" s="114"/>
      <c r="BL434" s="114"/>
      <c r="BM434" s="114"/>
      <c r="BN434" s="114"/>
      <c r="BO434" s="114"/>
      <c r="BP434" s="114"/>
      <c r="BQ434" s="114"/>
      <c r="BR434" s="114"/>
      <c r="BS434" s="114"/>
      <c r="BT434" s="114"/>
      <c r="BU434" s="114"/>
      <c r="BV434" s="114"/>
      <c r="BW434" s="114"/>
      <c r="BX434" s="114"/>
      <c r="BY434" s="114"/>
      <c r="BZ434" s="114"/>
      <c r="CA434" s="114"/>
      <c r="CB434" s="114"/>
      <c r="CC434" s="114"/>
      <c r="CD434" s="114"/>
      <c r="CE434" s="114"/>
      <c r="CF434" s="114"/>
      <c r="CG434" s="114"/>
      <c r="CH434" s="114"/>
      <c r="CI434" s="114"/>
      <c r="CJ434" s="114"/>
      <c r="CK434" s="114"/>
      <c r="CL434" s="114"/>
      <c r="CM434" s="114"/>
      <c r="CN434" s="114"/>
      <c r="CO434" s="114"/>
      <c r="CP434" s="114"/>
      <c r="CQ434" s="114"/>
      <c r="CR434" s="114"/>
      <c r="CS434" s="114"/>
      <c r="CT434" s="114"/>
      <c r="CU434" s="114"/>
      <c r="CV434" s="114"/>
      <c r="CW434" s="114"/>
      <c r="CX434" s="114"/>
      <c r="CY434" s="114"/>
      <c r="CZ434" s="114"/>
      <c r="DA434" s="114"/>
      <c r="DB434" s="114"/>
      <c r="DC434" s="114"/>
      <c r="DD434" s="114"/>
      <c r="DE434" s="114"/>
      <c r="DF434" s="114"/>
      <c r="DG434" s="114"/>
      <c r="DH434" s="114"/>
      <c r="DI434" s="114"/>
      <c r="DJ434" s="114"/>
      <c r="DK434" s="114"/>
    </row>
    <row r="435" spans="1:115" s="165" customFormat="1" ht="71.25" customHeight="1">
      <c r="A435" s="356">
        <v>91</v>
      </c>
      <c r="B435" s="357"/>
      <c r="C435" s="351" t="s">
        <v>2194</v>
      </c>
      <c r="D435" s="327" t="s">
        <v>2195</v>
      </c>
      <c r="E435" s="327" t="s">
        <v>2196</v>
      </c>
      <c r="F435" s="328" t="s">
        <v>2197</v>
      </c>
      <c r="G435" s="326" t="s">
        <v>2198</v>
      </c>
      <c r="H435" s="327" t="s">
        <v>193</v>
      </c>
      <c r="I435" s="329"/>
      <c r="J435" s="327"/>
      <c r="K435" s="330">
        <v>43990</v>
      </c>
      <c r="L435" s="327" t="s">
        <v>2199</v>
      </c>
      <c r="M435" s="348"/>
      <c r="N435" s="158"/>
      <c r="O435" s="161">
        <v>82161000</v>
      </c>
      <c r="P435" s="57"/>
      <c r="Q435" s="164"/>
      <c r="R435" s="164"/>
      <c r="S435" s="164"/>
      <c r="T435" s="164"/>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64"/>
      <c r="BM435" s="164"/>
      <c r="BN435" s="164"/>
      <c r="BO435" s="164"/>
      <c r="BP435" s="164"/>
      <c r="BQ435" s="164"/>
      <c r="BR435" s="164"/>
      <c r="BS435" s="164"/>
      <c r="BT435" s="164"/>
      <c r="BU435" s="164"/>
      <c r="BV435" s="164"/>
      <c r="BW435" s="164"/>
      <c r="BX435" s="164"/>
      <c r="BY435" s="164"/>
      <c r="BZ435" s="164"/>
      <c r="CA435" s="164"/>
      <c r="CB435" s="164"/>
      <c r="CC435" s="164"/>
      <c r="CD435" s="164"/>
      <c r="CE435" s="164"/>
      <c r="CF435" s="164"/>
      <c r="CG435" s="164"/>
      <c r="CH435" s="164"/>
      <c r="CI435" s="164"/>
      <c r="CJ435" s="164"/>
      <c r="CK435" s="164"/>
      <c r="CL435" s="164"/>
      <c r="CM435" s="164"/>
      <c r="CN435" s="164"/>
      <c r="CO435" s="164"/>
      <c r="CP435" s="164"/>
      <c r="CQ435" s="164"/>
      <c r="CR435" s="164"/>
      <c r="CS435" s="164"/>
      <c r="CT435" s="164"/>
      <c r="CU435" s="164"/>
      <c r="CV435" s="164"/>
      <c r="CW435" s="164"/>
      <c r="CX435" s="164"/>
      <c r="CY435" s="164"/>
      <c r="CZ435" s="164"/>
      <c r="DA435" s="164"/>
      <c r="DB435" s="164"/>
      <c r="DC435" s="164"/>
      <c r="DD435" s="164"/>
      <c r="DE435" s="164"/>
      <c r="DF435" s="164"/>
      <c r="DG435" s="164"/>
      <c r="DH435" s="164"/>
      <c r="DI435" s="164"/>
      <c r="DJ435" s="164"/>
      <c r="DK435" s="164"/>
    </row>
    <row r="436" spans="1:115" s="165" customFormat="1" ht="71.25" customHeight="1">
      <c r="A436" s="356">
        <v>92</v>
      </c>
      <c r="B436" s="357"/>
      <c r="C436" s="351" t="s">
        <v>3122</v>
      </c>
      <c r="D436" s="327" t="s">
        <v>3123</v>
      </c>
      <c r="E436" s="327" t="s">
        <v>3124</v>
      </c>
      <c r="F436" s="328" t="s">
        <v>3125</v>
      </c>
      <c r="G436" s="326" t="s">
        <v>3126</v>
      </c>
      <c r="H436" s="327" t="s">
        <v>193</v>
      </c>
      <c r="I436" s="329"/>
      <c r="J436" s="327"/>
      <c r="K436" s="330">
        <v>44351</v>
      </c>
      <c r="L436" s="327" t="s">
        <v>3127</v>
      </c>
      <c r="M436" s="348"/>
      <c r="N436" s="158"/>
      <c r="O436" s="161">
        <v>45000000</v>
      </c>
      <c r="P436" s="57"/>
      <c r="Q436" s="164"/>
      <c r="R436" s="164"/>
      <c r="S436" s="164"/>
      <c r="T436" s="164"/>
      <c r="U436" s="164"/>
      <c r="V436" s="164"/>
      <c r="W436" s="164"/>
      <c r="X436" s="164"/>
      <c r="Y436" s="164"/>
      <c r="Z436" s="164"/>
      <c r="AA436" s="164"/>
      <c r="AB436" s="164"/>
      <c r="AC436" s="164"/>
      <c r="AD436" s="164"/>
      <c r="AE436" s="164"/>
      <c r="AF436" s="164"/>
      <c r="AG436" s="164"/>
      <c r="AH436" s="164"/>
      <c r="AI436" s="164"/>
      <c r="AJ436" s="164"/>
      <c r="AK436" s="164"/>
      <c r="AL436" s="164"/>
      <c r="AM436" s="164"/>
      <c r="AN436" s="164"/>
      <c r="AO436" s="164"/>
      <c r="AP436" s="164"/>
      <c r="AQ436" s="164"/>
      <c r="AR436" s="164"/>
      <c r="AS436" s="164"/>
      <c r="AT436" s="164"/>
      <c r="AU436" s="164"/>
      <c r="AV436" s="164"/>
      <c r="AW436" s="164"/>
      <c r="AX436" s="164"/>
      <c r="AY436" s="164"/>
      <c r="AZ436" s="164"/>
      <c r="BA436" s="164"/>
      <c r="BB436" s="164"/>
      <c r="BC436" s="164"/>
      <c r="BD436" s="164"/>
      <c r="BE436" s="164"/>
      <c r="BF436" s="164"/>
      <c r="BG436" s="164"/>
      <c r="BH436" s="164"/>
      <c r="BI436" s="164"/>
      <c r="BJ436" s="164"/>
      <c r="BK436" s="164"/>
      <c r="BL436" s="164"/>
      <c r="BM436" s="164"/>
      <c r="BN436" s="164"/>
      <c r="BO436" s="164"/>
      <c r="BP436" s="164"/>
      <c r="BQ436" s="164"/>
      <c r="BR436" s="164"/>
      <c r="BS436" s="164"/>
      <c r="BT436" s="164"/>
      <c r="BU436" s="164"/>
      <c r="BV436" s="164"/>
      <c r="BW436" s="164"/>
      <c r="BX436" s="164"/>
      <c r="BY436" s="164"/>
      <c r="BZ436" s="164"/>
      <c r="CA436" s="164"/>
      <c r="CB436" s="164"/>
      <c r="CC436" s="164"/>
      <c r="CD436" s="164"/>
      <c r="CE436" s="164"/>
      <c r="CF436" s="164"/>
      <c r="CG436" s="164"/>
      <c r="CH436" s="164"/>
      <c r="CI436" s="164"/>
      <c r="CJ436" s="164"/>
      <c r="CK436" s="164"/>
      <c r="CL436" s="164"/>
      <c r="CM436" s="164"/>
      <c r="CN436" s="164"/>
      <c r="CO436" s="164"/>
      <c r="CP436" s="164"/>
      <c r="CQ436" s="164"/>
      <c r="CR436" s="164"/>
      <c r="CS436" s="164"/>
      <c r="CT436" s="164"/>
      <c r="CU436" s="164"/>
      <c r="CV436" s="164"/>
      <c r="CW436" s="164"/>
      <c r="CX436" s="164"/>
      <c r="CY436" s="164"/>
      <c r="CZ436" s="164"/>
      <c r="DA436" s="164"/>
      <c r="DB436" s="164"/>
      <c r="DC436" s="164"/>
      <c r="DD436" s="164"/>
      <c r="DE436" s="164"/>
      <c r="DF436" s="164"/>
      <c r="DG436" s="164"/>
      <c r="DH436" s="164"/>
      <c r="DI436" s="164"/>
      <c r="DJ436" s="164"/>
      <c r="DK436" s="164"/>
    </row>
    <row r="437" spans="1:115" s="206" customFormat="1" ht="71.25" customHeight="1">
      <c r="A437" s="356">
        <v>93</v>
      </c>
      <c r="B437" s="357"/>
      <c r="C437" s="351" t="s">
        <v>3122</v>
      </c>
      <c r="D437" s="327" t="s">
        <v>3123</v>
      </c>
      <c r="E437" s="327" t="s">
        <v>3124</v>
      </c>
      <c r="F437" s="328" t="s">
        <v>3128</v>
      </c>
      <c r="G437" s="326" t="s">
        <v>3129</v>
      </c>
      <c r="H437" s="327" t="s">
        <v>193</v>
      </c>
      <c r="I437" s="329"/>
      <c r="J437" s="327"/>
      <c r="K437" s="330">
        <v>44351</v>
      </c>
      <c r="L437" s="327" t="s">
        <v>3130</v>
      </c>
      <c r="M437" s="348"/>
      <c r="N437" s="158"/>
      <c r="O437" s="161">
        <v>1466000</v>
      </c>
      <c r="P437" s="57"/>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205"/>
      <c r="AU437" s="205"/>
      <c r="AV437" s="205"/>
      <c r="AW437" s="20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205"/>
      <c r="BW437" s="205"/>
      <c r="BX437" s="205"/>
      <c r="BY437" s="205"/>
      <c r="BZ437" s="205"/>
      <c r="CA437" s="205"/>
      <c r="CB437" s="205"/>
      <c r="CC437" s="205"/>
      <c r="CD437" s="205"/>
      <c r="CE437" s="205"/>
      <c r="CF437" s="205"/>
      <c r="CG437" s="205"/>
      <c r="CH437" s="205"/>
      <c r="CI437" s="205"/>
      <c r="CJ437" s="205"/>
      <c r="CK437" s="205"/>
      <c r="CL437" s="205"/>
      <c r="CM437" s="205"/>
      <c r="CN437" s="205"/>
      <c r="CO437" s="205"/>
      <c r="CP437" s="205"/>
      <c r="CQ437" s="205"/>
      <c r="CR437" s="205"/>
      <c r="CS437" s="205"/>
      <c r="CT437" s="205"/>
      <c r="CU437" s="205"/>
      <c r="CV437" s="205"/>
      <c r="CW437" s="205"/>
      <c r="CX437" s="205"/>
      <c r="CY437" s="205"/>
      <c r="CZ437" s="205"/>
      <c r="DA437" s="205"/>
      <c r="DB437" s="205"/>
      <c r="DC437" s="205"/>
      <c r="DD437" s="205"/>
      <c r="DE437" s="205"/>
      <c r="DF437" s="205"/>
      <c r="DG437" s="205"/>
      <c r="DH437" s="205"/>
      <c r="DI437" s="205"/>
      <c r="DJ437" s="205"/>
      <c r="DK437" s="205"/>
    </row>
    <row r="438" spans="1:115" s="206" customFormat="1" ht="71.25" customHeight="1">
      <c r="A438" s="356">
        <v>94</v>
      </c>
      <c r="B438" s="357"/>
      <c r="C438" s="351" t="s">
        <v>3286</v>
      </c>
      <c r="D438" s="327" t="s">
        <v>3123</v>
      </c>
      <c r="E438" s="327" t="s">
        <v>3287</v>
      </c>
      <c r="F438" s="328" t="s">
        <v>3288</v>
      </c>
      <c r="G438" s="326" t="s">
        <v>3289</v>
      </c>
      <c r="H438" s="327"/>
      <c r="I438" s="329"/>
      <c r="J438" s="327" t="s">
        <v>193</v>
      </c>
      <c r="K438" s="330">
        <v>44383</v>
      </c>
      <c r="L438" s="327" t="s">
        <v>3290</v>
      </c>
      <c r="M438" s="348"/>
      <c r="N438" s="158"/>
      <c r="O438" s="161">
        <v>27000000</v>
      </c>
      <c r="P438" s="57"/>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205"/>
      <c r="AU438" s="205"/>
      <c r="AV438" s="205"/>
      <c r="AW438" s="20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205"/>
      <c r="BW438" s="205"/>
      <c r="BX438" s="205"/>
      <c r="BY438" s="205"/>
      <c r="BZ438" s="205"/>
      <c r="CA438" s="205"/>
      <c r="CB438" s="205"/>
      <c r="CC438" s="205"/>
      <c r="CD438" s="205"/>
      <c r="CE438" s="205"/>
      <c r="CF438" s="205"/>
      <c r="CG438" s="205"/>
      <c r="CH438" s="205"/>
      <c r="CI438" s="205"/>
      <c r="CJ438" s="205"/>
      <c r="CK438" s="205"/>
      <c r="CL438" s="205"/>
      <c r="CM438" s="205"/>
      <c r="CN438" s="205"/>
      <c r="CO438" s="205"/>
      <c r="CP438" s="205"/>
      <c r="CQ438" s="205"/>
      <c r="CR438" s="205"/>
      <c r="CS438" s="205"/>
      <c r="CT438" s="205"/>
      <c r="CU438" s="205"/>
      <c r="CV438" s="205"/>
      <c r="CW438" s="205"/>
      <c r="CX438" s="205"/>
      <c r="CY438" s="205"/>
      <c r="CZ438" s="205"/>
      <c r="DA438" s="205"/>
      <c r="DB438" s="205"/>
      <c r="DC438" s="205"/>
      <c r="DD438" s="205"/>
      <c r="DE438" s="205"/>
      <c r="DF438" s="205"/>
      <c r="DG438" s="205"/>
      <c r="DH438" s="205"/>
      <c r="DI438" s="205"/>
      <c r="DJ438" s="205"/>
      <c r="DK438" s="205"/>
    </row>
    <row r="439" spans="1:115" s="206" customFormat="1" ht="71.25" customHeight="1">
      <c r="A439" s="356">
        <v>95</v>
      </c>
      <c r="B439" s="357"/>
      <c r="C439" s="353" t="s">
        <v>3291</v>
      </c>
      <c r="D439" s="156" t="s">
        <v>3292</v>
      </c>
      <c r="E439" s="156" t="s">
        <v>3293</v>
      </c>
      <c r="F439" s="332" t="s">
        <v>3294</v>
      </c>
      <c r="G439" s="331" t="s">
        <v>3295</v>
      </c>
      <c r="H439" s="156" t="s">
        <v>193</v>
      </c>
      <c r="I439" s="325"/>
      <c r="J439" s="156"/>
      <c r="K439" s="157">
        <v>44354</v>
      </c>
      <c r="L439" s="156" t="s">
        <v>3296</v>
      </c>
      <c r="M439" s="108"/>
      <c r="N439" s="159"/>
      <c r="O439" s="161">
        <v>23324000</v>
      </c>
      <c r="P439" s="57"/>
      <c r="Q439" s="205"/>
      <c r="R439" s="205"/>
      <c r="S439" s="205"/>
      <c r="T439" s="205"/>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205"/>
      <c r="AU439" s="205"/>
      <c r="AV439" s="205"/>
      <c r="AW439" s="20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205"/>
      <c r="BW439" s="205"/>
      <c r="BX439" s="205"/>
      <c r="BY439" s="205"/>
      <c r="BZ439" s="205"/>
      <c r="CA439" s="205"/>
      <c r="CB439" s="205"/>
      <c r="CC439" s="205"/>
      <c r="CD439" s="205"/>
      <c r="CE439" s="205"/>
      <c r="CF439" s="205"/>
      <c r="CG439" s="205"/>
      <c r="CH439" s="205"/>
      <c r="CI439" s="205"/>
      <c r="CJ439" s="205"/>
      <c r="CK439" s="205"/>
      <c r="CL439" s="205"/>
      <c r="CM439" s="205"/>
      <c r="CN439" s="205"/>
      <c r="CO439" s="205"/>
      <c r="CP439" s="205"/>
      <c r="CQ439" s="205"/>
      <c r="CR439" s="205"/>
      <c r="CS439" s="205"/>
      <c r="CT439" s="205"/>
      <c r="CU439" s="205"/>
      <c r="CV439" s="205"/>
      <c r="CW439" s="205"/>
      <c r="CX439" s="205"/>
      <c r="CY439" s="205"/>
      <c r="CZ439" s="205"/>
      <c r="DA439" s="205"/>
      <c r="DB439" s="205"/>
      <c r="DC439" s="205"/>
      <c r="DD439" s="205"/>
      <c r="DE439" s="205"/>
      <c r="DF439" s="205"/>
      <c r="DG439" s="205"/>
      <c r="DH439" s="205"/>
      <c r="DI439" s="205"/>
      <c r="DJ439" s="205"/>
      <c r="DK439" s="205"/>
    </row>
    <row r="440" spans="1:115" s="206" customFormat="1" ht="71.25" customHeight="1">
      <c r="A440" s="356">
        <v>96</v>
      </c>
      <c r="B440" s="357"/>
      <c r="C440" s="353" t="s">
        <v>3297</v>
      </c>
      <c r="D440" s="327" t="s">
        <v>3298</v>
      </c>
      <c r="E440" s="156" t="s">
        <v>3299</v>
      </c>
      <c r="F440" s="332" t="s">
        <v>3300</v>
      </c>
      <c r="G440" s="331" t="s">
        <v>3301</v>
      </c>
      <c r="H440" s="156" t="s">
        <v>193</v>
      </c>
      <c r="I440" s="325"/>
      <c r="J440" s="156"/>
      <c r="K440" s="157">
        <v>44340</v>
      </c>
      <c r="L440" s="156" t="s">
        <v>3302</v>
      </c>
      <c r="M440" s="108"/>
      <c r="N440" s="159"/>
      <c r="O440" s="161">
        <v>8000000</v>
      </c>
      <c r="P440" s="57"/>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205"/>
      <c r="AU440" s="205"/>
      <c r="AV440" s="205"/>
      <c r="AW440" s="20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205"/>
      <c r="BW440" s="205"/>
      <c r="BX440" s="205"/>
      <c r="BY440" s="205"/>
      <c r="BZ440" s="205"/>
      <c r="CA440" s="205"/>
      <c r="CB440" s="205"/>
      <c r="CC440" s="205"/>
      <c r="CD440" s="205"/>
      <c r="CE440" s="205"/>
      <c r="CF440" s="205"/>
      <c r="CG440" s="205"/>
      <c r="CH440" s="205"/>
      <c r="CI440" s="205"/>
      <c r="CJ440" s="205"/>
      <c r="CK440" s="205"/>
      <c r="CL440" s="205"/>
      <c r="CM440" s="205"/>
      <c r="CN440" s="205"/>
      <c r="CO440" s="205"/>
      <c r="CP440" s="205"/>
      <c r="CQ440" s="205"/>
      <c r="CR440" s="205"/>
      <c r="CS440" s="205"/>
      <c r="CT440" s="205"/>
      <c r="CU440" s="205"/>
      <c r="CV440" s="205"/>
      <c r="CW440" s="205"/>
      <c r="CX440" s="205"/>
      <c r="CY440" s="205"/>
      <c r="CZ440" s="205"/>
      <c r="DA440" s="205"/>
      <c r="DB440" s="205"/>
      <c r="DC440" s="205"/>
      <c r="DD440" s="205"/>
      <c r="DE440" s="205"/>
      <c r="DF440" s="205"/>
      <c r="DG440" s="205"/>
      <c r="DH440" s="205"/>
      <c r="DI440" s="205"/>
      <c r="DJ440" s="205"/>
      <c r="DK440" s="205"/>
    </row>
    <row r="441" spans="1:115" s="206" customFormat="1" ht="71.25" customHeight="1">
      <c r="A441" s="356">
        <v>97</v>
      </c>
      <c r="B441" s="357"/>
      <c r="C441" s="353" t="s">
        <v>3297</v>
      </c>
      <c r="D441" s="327" t="s">
        <v>3298</v>
      </c>
      <c r="E441" s="156" t="s">
        <v>3303</v>
      </c>
      <c r="F441" s="332" t="s">
        <v>3304</v>
      </c>
      <c r="G441" s="331" t="s">
        <v>3305</v>
      </c>
      <c r="H441" s="156" t="s">
        <v>193</v>
      </c>
      <c r="I441" s="325"/>
      <c r="J441" s="156"/>
      <c r="K441" s="157">
        <v>44340</v>
      </c>
      <c r="L441" s="156" t="s">
        <v>3306</v>
      </c>
      <c r="M441" s="108"/>
      <c r="N441" s="159"/>
      <c r="O441" s="161">
        <v>38000000</v>
      </c>
      <c r="P441" s="57"/>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205"/>
      <c r="AU441" s="205"/>
      <c r="AV441" s="205"/>
      <c r="AW441" s="20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205"/>
      <c r="BW441" s="205"/>
      <c r="BX441" s="205"/>
      <c r="BY441" s="205"/>
      <c r="BZ441" s="205"/>
      <c r="CA441" s="205"/>
      <c r="CB441" s="205"/>
      <c r="CC441" s="205"/>
      <c r="CD441" s="205"/>
      <c r="CE441" s="205"/>
      <c r="CF441" s="205"/>
      <c r="CG441" s="205"/>
      <c r="CH441" s="205"/>
      <c r="CI441" s="205"/>
      <c r="CJ441" s="205"/>
      <c r="CK441" s="205"/>
      <c r="CL441" s="205"/>
      <c r="CM441" s="205"/>
      <c r="CN441" s="205"/>
      <c r="CO441" s="205"/>
      <c r="CP441" s="205"/>
      <c r="CQ441" s="205"/>
      <c r="CR441" s="205"/>
      <c r="CS441" s="205"/>
      <c r="CT441" s="205"/>
      <c r="CU441" s="205"/>
      <c r="CV441" s="205"/>
      <c r="CW441" s="205"/>
      <c r="CX441" s="205"/>
      <c r="CY441" s="205"/>
      <c r="CZ441" s="205"/>
      <c r="DA441" s="205"/>
      <c r="DB441" s="205"/>
      <c r="DC441" s="205"/>
      <c r="DD441" s="205"/>
      <c r="DE441" s="205"/>
      <c r="DF441" s="205"/>
      <c r="DG441" s="205"/>
      <c r="DH441" s="205"/>
      <c r="DI441" s="205"/>
      <c r="DJ441" s="205"/>
      <c r="DK441" s="205"/>
    </row>
    <row r="442" spans="1:115" s="206" customFormat="1" ht="71.25" customHeight="1">
      <c r="A442" s="356">
        <v>98</v>
      </c>
      <c r="B442" s="357"/>
      <c r="C442" s="353" t="s">
        <v>3297</v>
      </c>
      <c r="D442" s="327" t="s">
        <v>3298</v>
      </c>
      <c r="E442" s="156" t="s">
        <v>3307</v>
      </c>
      <c r="F442" s="332" t="s">
        <v>3308</v>
      </c>
      <c r="G442" s="331" t="s">
        <v>3301</v>
      </c>
      <c r="H442" s="156" t="s">
        <v>193</v>
      </c>
      <c r="I442" s="325"/>
      <c r="J442" s="156"/>
      <c r="K442" s="157">
        <v>44340</v>
      </c>
      <c r="L442" s="156" t="s">
        <v>3309</v>
      </c>
      <c r="M442" s="108"/>
      <c r="N442" s="159"/>
      <c r="O442" s="161">
        <v>8000000</v>
      </c>
      <c r="P442" s="57"/>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205"/>
      <c r="AU442" s="205"/>
      <c r="AV442" s="205"/>
      <c r="AW442" s="20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205"/>
      <c r="BW442" s="205"/>
      <c r="BX442" s="205"/>
      <c r="BY442" s="205"/>
      <c r="BZ442" s="205"/>
      <c r="CA442" s="205"/>
      <c r="CB442" s="205"/>
      <c r="CC442" s="205"/>
      <c r="CD442" s="205"/>
      <c r="CE442" s="205"/>
      <c r="CF442" s="205"/>
      <c r="CG442" s="205"/>
      <c r="CH442" s="205"/>
      <c r="CI442" s="205"/>
      <c r="CJ442" s="205"/>
      <c r="CK442" s="205"/>
      <c r="CL442" s="205"/>
      <c r="CM442" s="205"/>
      <c r="CN442" s="205"/>
      <c r="CO442" s="205"/>
      <c r="CP442" s="205"/>
      <c r="CQ442" s="205"/>
      <c r="CR442" s="205"/>
      <c r="CS442" s="205"/>
      <c r="CT442" s="205"/>
      <c r="CU442" s="205"/>
      <c r="CV442" s="205"/>
      <c r="CW442" s="205"/>
      <c r="CX442" s="205"/>
      <c r="CY442" s="205"/>
      <c r="CZ442" s="205"/>
      <c r="DA442" s="205"/>
      <c r="DB442" s="205"/>
      <c r="DC442" s="205"/>
      <c r="DD442" s="205"/>
      <c r="DE442" s="205"/>
      <c r="DF442" s="205"/>
      <c r="DG442" s="205"/>
      <c r="DH442" s="205"/>
      <c r="DI442" s="205"/>
      <c r="DJ442" s="205"/>
      <c r="DK442" s="205"/>
    </row>
    <row r="443" spans="1:115" s="206" customFormat="1" ht="71.25" customHeight="1">
      <c r="A443" s="356">
        <v>99</v>
      </c>
      <c r="B443" s="357"/>
      <c r="C443" s="353" t="s">
        <v>3297</v>
      </c>
      <c r="D443" s="327" t="s">
        <v>3298</v>
      </c>
      <c r="E443" s="156" t="s">
        <v>3310</v>
      </c>
      <c r="F443" s="332" t="s">
        <v>3311</v>
      </c>
      <c r="G443" s="331" t="s">
        <v>3301</v>
      </c>
      <c r="H443" s="156" t="s">
        <v>193</v>
      </c>
      <c r="I443" s="325"/>
      <c r="J443" s="156"/>
      <c r="K443" s="157">
        <v>44340</v>
      </c>
      <c r="L443" s="156" t="s">
        <v>3312</v>
      </c>
      <c r="M443" s="108"/>
      <c r="N443" s="159"/>
      <c r="O443" s="161">
        <v>8000000</v>
      </c>
      <c r="P443" s="57"/>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205"/>
      <c r="AU443" s="205"/>
      <c r="AV443" s="205"/>
      <c r="AW443" s="20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205"/>
      <c r="BW443" s="205"/>
      <c r="BX443" s="205"/>
      <c r="BY443" s="205"/>
      <c r="BZ443" s="205"/>
      <c r="CA443" s="205"/>
      <c r="CB443" s="205"/>
      <c r="CC443" s="205"/>
      <c r="CD443" s="205"/>
      <c r="CE443" s="205"/>
      <c r="CF443" s="205"/>
      <c r="CG443" s="205"/>
      <c r="CH443" s="205"/>
      <c r="CI443" s="205"/>
      <c r="CJ443" s="205"/>
      <c r="CK443" s="205"/>
      <c r="CL443" s="205"/>
      <c r="CM443" s="205"/>
      <c r="CN443" s="205"/>
      <c r="CO443" s="205"/>
      <c r="CP443" s="205"/>
      <c r="CQ443" s="205"/>
      <c r="CR443" s="205"/>
      <c r="CS443" s="205"/>
      <c r="CT443" s="205"/>
      <c r="CU443" s="205"/>
      <c r="CV443" s="205"/>
      <c r="CW443" s="205"/>
      <c r="CX443" s="205"/>
      <c r="CY443" s="205"/>
      <c r="CZ443" s="205"/>
      <c r="DA443" s="205"/>
      <c r="DB443" s="205"/>
      <c r="DC443" s="205"/>
      <c r="DD443" s="205"/>
      <c r="DE443" s="205"/>
      <c r="DF443" s="205"/>
      <c r="DG443" s="205"/>
      <c r="DH443" s="205"/>
      <c r="DI443" s="205"/>
      <c r="DJ443" s="205"/>
      <c r="DK443" s="205"/>
    </row>
    <row r="444" spans="1:115" s="206" customFormat="1" ht="71.25" customHeight="1">
      <c r="A444" s="356">
        <v>100</v>
      </c>
      <c r="B444" s="357"/>
      <c r="C444" s="353" t="s">
        <v>3297</v>
      </c>
      <c r="D444" s="327" t="s">
        <v>3298</v>
      </c>
      <c r="E444" s="156" t="s">
        <v>3313</v>
      </c>
      <c r="F444" s="332" t="s">
        <v>3314</v>
      </c>
      <c r="G444" s="331" t="s">
        <v>3301</v>
      </c>
      <c r="H444" s="156" t="s">
        <v>193</v>
      </c>
      <c r="I444" s="325"/>
      <c r="J444" s="156"/>
      <c r="K444" s="157">
        <v>44340</v>
      </c>
      <c r="L444" s="156" t="s">
        <v>3315</v>
      </c>
      <c r="M444" s="108"/>
      <c r="N444" s="159"/>
      <c r="O444" s="161">
        <v>8000000</v>
      </c>
      <c r="P444" s="57"/>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205"/>
      <c r="AU444" s="205"/>
      <c r="AV444" s="205"/>
      <c r="AW444" s="20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205"/>
      <c r="BW444" s="205"/>
      <c r="BX444" s="205"/>
      <c r="BY444" s="205"/>
      <c r="BZ444" s="205"/>
      <c r="CA444" s="205"/>
      <c r="CB444" s="205"/>
      <c r="CC444" s="205"/>
      <c r="CD444" s="205"/>
      <c r="CE444" s="205"/>
      <c r="CF444" s="205"/>
      <c r="CG444" s="205"/>
      <c r="CH444" s="205"/>
      <c r="CI444" s="205"/>
      <c r="CJ444" s="205"/>
      <c r="CK444" s="205"/>
      <c r="CL444" s="205"/>
      <c r="CM444" s="205"/>
      <c r="CN444" s="205"/>
      <c r="CO444" s="205"/>
      <c r="CP444" s="205"/>
      <c r="CQ444" s="205"/>
      <c r="CR444" s="205"/>
      <c r="CS444" s="205"/>
      <c r="CT444" s="205"/>
      <c r="CU444" s="205"/>
      <c r="CV444" s="205"/>
      <c r="CW444" s="205"/>
      <c r="CX444" s="205"/>
      <c r="CY444" s="205"/>
      <c r="CZ444" s="205"/>
      <c r="DA444" s="205"/>
      <c r="DB444" s="205"/>
      <c r="DC444" s="205"/>
      <c r="DD444" s="205"/>
      <c r="DE444" s="205"/>
      <c r="DF444" s="205"/>
      <c r="DG444" s="205"/>
      <c r="DH444" s="205"/>
      <c r="DI444" s="205"/>
      <c r="DJ444" s="205"/>
      <c r="DK444" s="205"/>
    </row>
    <row r="445" spans="1:115" s="206" customFormat="1" ht="71.25" customHeight="1">
      <c r="A445" s="356">
        <v>101</v>
      </c>
      <c r="B445" s="357"/>
      <c r="C445" s="353" t="s">
        <v>3297</v>
      </c>
      <c r="D445" s="327" t="s">
        <v>3298</v>
      </c>
      <c r="E445" s="156" t="s">
        <v>3316</v>
      </c>
      <c r="F445" s="332" t="s">
        <v>3317</v>
      </c>
      <c r="G445" s="331" t="s">
        <v>3301</v>
      </c>
      <c r="H445" s="156" t="s">
        <v>193</v>
      </c>
      <c r="I445" s="325"/>
      <c r="J445" s="156"/>
      <c r="K445" s="157">
        <v>44340</v>
      </c>
      <c r="L445" s="156" t="s">
        <v>3318</v>
      </c>
      <c r="M445" s="108"/>
      <c r="N445" s="159"/>
      <c r="O445" s="161">
        <v>8000000</v>
      </c>
      <c r="P445" s="57"/>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205"/>
      <c r="AU445" s="205"/>
      <c r="AV445" s="205"/>
      <c r="AW445" s="20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205"/>
      <c r="BW445" s="205"/>
      <c r="BX445" s="205"/>
      <c r="BY445" s="205"/>
      <c r="BZ445" s="205"/>
      <c r="CA445" s="205"/>
      <c r="CB445" s="205"/>
      <c r="CC445" s="205"/>
      <c r="CD445" s="205"/>
      <c r="CE445" s="205"/>
      <c r="CF445" s="205"/>
      <c r="CG445" s="205"/>
      <c r="CH445" s="205"/>
      <c r="CI445" s="205"/>
      <c r="CJ445" s="205"/>
      <c r="CK445" s="205"/>
      <c r="CL445" s="205"/>
      <c r="CM445" s="205"/>
      <c r="CN445" s="205"/>
      <c r="CO445" s="205"/>
      <c r="CP445" s="205"/>
      <c r="CQ445" s="205"/>
      <c r="CR445" s="205"/>
      <c r="CS445" s="205"/>
      <c r="CT445" s="205"/>
      <c r="CU445" s="205"/>
      <c r="CV445" s="205"/>
      <c r="CW445" s="205"/>
      <c r="CX445" s="205"/>
      <c r="CY445" s="205"/>
      <c r="CZ445" s="205"/>
      <c r="DA445" s="205"/>
      <c r="DB445" s="205"/>
      <c r="DC445" s="205"/>
      <c r="DD445" s="205"/>
      <c r="DE445" s="205"/>
      <c r="DF445" s="205"/>
      <c r="DG445" s="205"/>
      <c r="DH445" s="205"/>
      <c r="DI445" s="205"/>
      <c r="DJ445" s="205"/>
      <c r="DK445" s="205"/>
    </row>
    <row r="446" spans="1:115" s="206" customFormat="1" ht="71.25" customHeight="1">
      <c r="A446" s="356">
        <v>102</v>
      </c>
      <c r="B446" s="357"/>
      <c r="C446" s="353" t="s">
        <v>3319</v>
      </c>
      <c r="D446" s="327" t="s">
        <v>3320</v>
      </c>
      <c r="E446" s="156" t="s">
        <v>3321</v>
      </c>
      <c r="F446" s="332" t="s">
        <v>3322</v>
      </c>
      <c r="G446" s="331" t="s">
        <v>3323</v>
      </c>
      <c r="H446" s="156" t="s">
        <v>193</v>
      </c>
      <c r="I446" s="325"/>
      <c r="J446" s="156"/>
      <c r="K446" s="157">
        <v>44398</v>
      </c>
      <c r="L446" s="156" t="s">
        <v>3324</v>
      </c>
      <c r="M446" s="108"/>
      <c r="N446" s="159"/>
      <c r="O446" s="161">
        <v>9000000</v>
      </c>
      <c r="P446" s="57"/>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205"/>
      <c r="AU446" s="205"/>
      <c r="AV446" s="205"/>
      <c r="AW446" s="20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205"/>
      <c r="BW446" s="205"/>
      <c r="BX446" s="205"/>
      <c r="BY446" s="205"/>
      <c r="BZ446" s="205"/>
      <c r="CA446" s="205"/>
      <c r="CB446" s="205"/>
      <c r="CC446" s="205"/>
      <c r="CD446" s="205"/>
      <c r="CE446" s="205"/>
      <c r="CF446" s="205"/>
      <c r="CG446" s="205"/>
      <c r="CH446" s="205"/>
      <c r="CI446" s="205"/>
      <c r="CJ446" s="205"/>
      <c r="CK446" s="205"/>
      <c r="CL446" s="205"/>
      <c r="CM446" s="205"/>
      <c r="CN446" s="205"/>
      <c r="CO446" s="205"/>
      <c r="CP446" s="205"/>
      <c r="CQ446" s="205"/>
      <c r="CR446" s="205"/>
      <c r="CS446" s="205"/>
      <c r="CT446" s="205"/>
      <c r="CU446" s="205"/>
      <c r="CV446" s="205"/>
      <c r="CW446" s="205"/>
      <c r="CX446" s="205"/>
      <c r="CY446" s="205"/>
      <c r="CZ446" s="205"/>
      <c r="DA446" s="205"/>
      <c r="DB446" s="205"/>
      <c r="DC446" s="205"/>
      <c r="DD446" s="205"/>
      <c r="DE446" s="205"/>
      <c r="DF446" s="205"/>
      <c r="DG446" s="205"/>
      <c r="DH446" s="205"/>
      <c r="DI446" s="205"/>
      <c r="DJ446" s="205"/>
      <c r="DK446" s="205"/>
    </row>
    <row r="447" spans="1:115" s="206" customFormat="1" ht="71.25" customHeight="1">
      <c r="A447" s="356">
        <v>103</v>
      </c>
      <c r="B447" s="357"/>
      <c r="C447" s="353" t="s">
        <v>3325</v>
      </c>
      <c r="D447" s="327" t="s">
        <v>3326</v>
      </c>
      <c r="E447" s="156" t="s">
        <v>3327</v>
      </c>
      <c r="F447" s="332" t="s">
        <v>3328</v>
      </c>
      <c r="G447" s="331" t="s">
        <v>3329</v>
      </c>
      <c r="H447" s="156" t="s">
        <v>193</v>
      </c>
      <c r="I447" s="325"/>
      <c r="J447" s="156"/>
      <c r="K447" s="157">
        <v>44396</v>
      </c>
      <c r="L447" s="156" t="s">
        <v>3330</v>
      </c>
      <c r="M447" s="108"/>
      <c r="N447" s="159"/>
      <c r="O447" s="161">
        <v>36500000</v>
      </c>
      <c r="P447" s="57"/>
      <c r="Q447" s="205"/>
      <c r="R447" s="205"/>
      <c r="S447" s="205"/>
      <c r="T447" s="205"/>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205"/>
      <c r="AU447" s="205"/>
      <c r="AV447" s="205"/>
      <c r="AW447" s="20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205"/>
      <c r="BW447" s="205"/>
      <c r="BX447" s="205"/>
      <c r="BY447" s="205"/>
      <c r="BZ447" s="205"/>
      <c r="CA447" s="205"/>
      <c r="CB447" s="205"/>
      <c r="CC447" s="205"/>
      <c r="CD447" s="205"/>
      <c r="CE447" s="205"/>
      <c r="CF447" s="205"/>
      <c r="CG447" s="205"/>
      <c r="CH447" s="205"/>
      <c r="CI447" s="205"/>
      <c r="CJ447" s="205"/>
      <c r="CK447" s="205"/>
      <c r="CL447" s="205"/>
      <c r="CM447" s="205"/>
      <c r="CN447" s="205"/>
      <c r="CO447" s="205"/>
      <c r="CP447" s="205"/>
      <c r="CQ447" s="205"/>
      <c r="CR447" s="205"/>
      <c r="CS447" s="205"/>
      <c r="CT447" s="205"/>
      <c r="CU447" s="205"/>
      <c r="CV447" s="205"/>
      <c r="CW447" s="205"/>
      <c r="CX447" s="205"/>
      <c r="CY447" s="205"/>
      <c r="CZ447" s="205"/>
      <c r="DA447" s="205"/>
      <c r="DB447" s="205"/>
      <c r="DC447" s="205"/>
      <c r="DD447" s="205"/>
      <c r="DE447" s="205"/>
      <c r="DF447" s="205"/>
      <c r="DG447" s="205"/>
      <c r="DH447" s="205"/>
      <c r="DI447" s="205"/>
      <c r="DJ447" s="205"/>
      <c r="DK447" s="205"/>
    </row>
    <row r="448" spans="1:115" s="206" customFormat="1" ht="71.25" customHeight="1">
      <c r="A448" s="356">
        <v>104</v>
      </c>
      <c r="B448" s="357"/>
      <c r="C448" s="353" t="s">
        <v>3297</v>
      </c>
      <c r="D448" s="327" t="s">
        <v>3298</v>
      </c>
      <c r="E448" s="156" t="s">
        <v>3331</v>
      </c>
      <c r="F448" s="332" t="s">
        <v>3332</v>
      </c>
      <c r="G448" s="331" t="s">
        <v>3333</v>
      </c>
      <c r="H448" s="156" t="s">
        <v>193</v>
      </c>
      <c r="I448" s="325"/>
      <c r="J448" s="156"/>
      <c r="K448" s="157">
        <v>44403</v>
      </c>
      <c r="L448" s="156" t="s">
        <v>3334</v>
      </c>
      <c r="M448" s="108"/>
      <c r="N448" s="159"/>
      <c r="O448" s="161">
        <v>50000000</v>
      </c>
      <c r="P448" s="57"/>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205"/>
      <c r="BW448" s="205"/>
      <c r="BX448" s="205"/>
      <c r="BY448" s="205"/>
      <c r="BZ448" s="205"/>
      <c r="CA448" s="205"/>
      <c r="CB448" s="205"/>
      <c r="CC448" s="205"/>
      <c r="CD448" s="205"/>
      <c r="CE448" s="205"/>
      <c r="CF448" s="205"/>
      <c r="CG448" s="205"/>
      <c r="CH448" s="205"/>
      <c r="CI448" s="205"/>
      <c r="CJ448" s="205"/>
      <c r="CK448" s="205"/>
      <c r="CL448" s="205"/>
      <c r="CM448" s="205"/>
      <c r="CN448" s="205"/>
      <c r="CO448" s="205"/>
      <c r="CP448" s="205"/>
      <c r="CQ448" s="205"/>
      <c r="CR448" s="205"/>
      <c r="CS448" s="205"/>
      <c r="CT448" s="205"/>
      <c r="CU448" s="205"/>
      <c r="CV448" s="205"/>
      <c r="CW448" s="205"/>
      <c r="CX448" s="205"/>
      <c r="CY448" s="205"/>
      <c r="CZ448" s="205"/>
      <c r="DA448" s="205"/>
      <c r="DB448" s="205"/>
      <c r="DC448" s="205"/>
      <c r="DD448" s="205"/>
      <c r="DE448" s="205"/>
      <c r="DF448" s="205"/>
      <c r="DG448" s="205"/>
      <c r="DH448" s="205"/>
      <c r="DI448" s="205"/>
      <c r="DJ448" s="205"/>
      <c r="DK448" s="205"/>
    </row>
    <row r="449" spans="1:115" s="206" customFormat="1" ht="71.25" customHeight="1">
      <c r="A449" s="356">
        <v>105</v>
      </c>
      <c r="B449" s="357"/>
      <c r="C449" s="353" t="s">
        <v>3297</v>
      </c>
      <c r="D449" s="327" t="s">
        <v>3298</v>
      </c>
      <c r="E449" s="156" t="s">
        <v>3331</v>
      </c>
      <c r="F449" s="332" t="s">
        <v>3335</v>
      </c>
      <c r="G449" s="331" t="s">
        <v>3336</v>
      </c>
      <c r="H449" s="156" t="s">
        <v>193</v>
      </c>
      <c r="I449" s="325"/>
      <c r="J449" s="156"/>
      <c r="K449" s="157">
        <v>44403</v>
      </c>
      <c r="L449" s="156" t="s">
        <v>3337</v>
      </c>
      <c r="M449" s="108"/>
      <c r="N449" s="159"/>
      <c r="O449" s="161">
        <v>82402000</v>
      </c>
      <c r="P449" s="57"/>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205"/>
      <c r="AU449" s="205"/>
      <c r="AV449" s="205"/>
      <c r="AW449" s="20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205"/>
      <c r="BW449" s="205"/>
      <c r="BX449" s="205"/>
      <c r="BY449" s="205"/>
      <c r="BZ449" s="205"/>
      <c r="CA449" s="205"/>
      <c r="CB449" s="205"/>
      <c r="CC449" s="205"/>
      <c r="CD449" s="205"/>
      <c r="CE449" s="205"/>
      <c r="CF449" s="205"/>
      <c r="CG449" s="205"/>
      <c r="CH449" s="205"/>
      <c r="CI449" s="205"/>
      <c r="CJ449" s="205"/>
      <c r="CK449" s="205"/>
      <c r="CL449" s="205"/>
      <c r="CM449" s="205"/>
      <c r="CN449" s="205"/>
      <c r="CO449" s="205"/>
      <c r="CP449" s="205"/>
      <c r="CQ449" s="205"/>
      <c r="CR449" s="205"/>
      <c r="CS449" s="205"/>
      <c r="CT449" s="205"/>
      <c r="CU449" s="205"/>
      <c r="CV449" s="205"/>
      <c r="CW449" s="205"/>
      <c r="CX449" s="205"/>
      <c r="CY449" s="205"/>
      <c r="CZ449" s="205"/>
      <c r="DA449" s="205"/>
      <c r="DB449" s="205"/>
      <c r="DC449" s="205"/>
      <c r="DD449" s="205"/>
      <c r="DE449" s="205"/>
      <c r="DF449" s="205"/>
      <c r="DG449" s="205"/>
      <c r="DH449" s="205"/>
      <c r="DI449" s="205"/>
      <c r="DJ449" s="205"/>
      <c r="DK449" s="205"/>
    </row>
    <row r="450" spans="1:115" s="21" customFormat="1" ht="71.25" customHeight="1">
      <c r="A450" s="356">
        <v>106</v>
      </c>
      <c r="B450" s="357"/>
      <c r="C450" s="353" t="s">
        <v>3338</v>
      </c>
      <c r="D450" s="327" t="s">
        <v>3339</v>
      </c>
      <c r="E450" s="156" t="s">
        <v>3340</v>
      </c>
      <c r="F450" s="332" t="s">
        <v>3341</v>
      </c>
      <c r="G450" s="331" t="s">
        <v>3342</v>
      </c>
      <c r="H450" s="156" t="s">
        <v>193</v>
      </c>
      <c r="I450" s="325"/>
      <c r="J450" s="156"/>
      <c r="K450" s="157">
        <v>44403</v>
      </c>
      <c r="L450" s="156" t="s">
        <v>3343</v>
      </c>
      <c r="M450" s="108"/>
      <c r="N450" s="159"/>
      <c r="O450" s="161">
        <v>1321425807000</v>
      </c>
      <c r="P450" s="57"/>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c r="AO450" s="114"/>
      <c r="AP450" s="114"/>
      <c r="AQ450" s="114"/>
      <c r="AR450" s="114"/>
      <c r="AS450" s="114"/>
      <c r="AT450" s="114"/>
      <c r="AU450" s="114"/>
      <c r="AV450" s="114"/>
      <c r="AW450" s="114"/>
      <c r="AX450" s="114"/>
      <c r="AY450" s="114"/>
      <c r="AZ450" s="114"/>
      <c r="BA450" s="114"/>
      <c r="BB450" s="114"/>
      <c r="BC450" s="114"/>
      <c r="BD450" s="114"/>
      <c r="BE450" s="114"/>
      <c r="BF450" s="114"/>
      <c r="BG450" s="114"/>
      <c r="BH450" s="114"/>
      <c r="BI450" s="114"/>
      <c r="BJ450" s="114"/>
      <c r="BK450" s="114"/>
      <c r="BL450" s="114"/>
      <c r="BM450" s="114"/>
      <c r="BN450" s="114"/>
      <c r="BO450" s="114"/>
      <c r="BP450" s="114"/>
      <c r="BQ450" s="114"/>
      <c r="BR450" s="114"/>
      <c r="BS450" s="114"/>
      <c r="BT450" s="114"/>
      <c r="BU450" s="114"/>
      <c r="BV450" s="114"/>
      <c r="BW450" s="114"/>
      <c r="BX450" s="114"/>
      <c r="BY450" s="114"/>
      <c r="BZ450" s="114"/>
      <c r="CA450" s="114"/>
      <c r="CB450" s="114"/>
      <c r="CC450" s="114"/>
      <c r="CD450" s="114"/>
      <c r="CE450" s="114"/>
      <c r="CF450" s="114"/>
      <c r="CG450" s="114"/>
      <c r="CH450" s="114"/>
      <c r="CI450" s="114"/>
      <c r="CJ450" s="114"/>
      <c r="CK450" s="114"/>
      <c r="CL450" s="114"/>
      <c r="CM450" s="114"/>
      <c r="CN450" s="114"/>
      <c r="CO450" s="114"/>
      <c r="CP450" s="114"/>
      <c r="CQ450" s="114"/>
      <c r="CR450" s="114"/>
      <c r="CS450" s="114"/>
      <c r="CT450" s="114"/>
      <c r="CU450" s="114"/>
      <c r="CV450" s="114"/>
      <c r="CW450" s="114"/>
      <c r="CX450" s="114"/>
      <c r="CY450" s="114"/>
      <c r="CZ450" s="114"/>
      <c r="DA450" s="114"/>
      <c r="DB450" s="114"/>
      <c r="DC450" s="114"/>
      <c r="DD450" s="114"/>
      <c r="DE450" s="114"/>
      <c r="DF450" s="114"/>
      <c r="DG450" s="114"/>
      <c r="DH450" s="114"/>
      <c r="DI450" s="114"/>
      <c r="DJ450" s="114"/>
      <c r="DK450" s="114"/>
    </row>
    <row r="451" spans="1:115" s="21" customFormat="1" ht="21" customHeight="1">
      <c r="A451" s="356"/>
      <c r="B451" s="357"/>
      <c r="C451" s="52" t="s">
        <v>3231</v>
      </c>
      <c r="D451" s="53"/>
      <c r="E451" s="53"/>
      <c r="F451" s="54"/>
      <c r="G451" s="67">
        <f>O451</f>
        <v>1372458423</v>
      </c>
      <c r="H451" s="53"/>
      <c r="I451" s="91"/>
      <c r="J451" s="53"/>
      <c r="K451" s="55"/>
      <c r="L451" s="53"/>
      <c r="M451" s="92"/>
      <c r="N451" s="93"/>
      <c r="O451" s="115">
        <v>1372458423</v>
      </c>
      <c r="P451" s="9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row>
    <row r="452" spans="1:115" s="23" customFormat="1" ht="20.25" customHeight="1">
      <c r="A452" s="356" t="s">
        <v>637</v>
      </c>
      <c r="B452" s="365"/>
      <c r="C452" s="365"/>
      <c r="D452" s="365"/>
      <c r="E452" s="365"/>
      <c r="F452" s="365"/>
      <c r="G452" s="365"/>
      <c r="H452" s="365"/>
      <c r="I452" s="365"/>
      <c r="J452" s="365"/>
      <c r="K452" s="365"/>
      <c r="L452" s="365"/>
      <c r="M452" s="357"/>
      <c r="N452" s="77"/>
      <c r="O452" s="111"/>
      <c r="P452" s="77"/>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53.25" customHeight="1">
      <c r="A453" s="356">
        <v>1</v>
      </c>
      <c r="B453" s="357"/>
      <c r="C453" s="14" t="s">
        <v>1325</v>
      </c>
      <c r="D453" s="68" t="s">
        <v>1326</v>
      </c>
      <c r="E453" s="68" t="s">
        <v>1327</v>
      </c>
      <c r="F453" s="68" t="s">
        <v>1328</v>
      </c>
      <c r="G453" s="68" t="s">
        <v>1329</v>
      </c>
      <c r="H453" s="68" t="s">
        <v>127</v>
      </c>
      <c r="I453" s="68"/>
      <c r="J453" s="68" t="s">
        <v>127</v>
      </c>
      <c r="K453" s="70">
        <v>42464</v>
      </c>
      <c r="L453" s="68" t="s">
        <v>1330</v>
      </c>
      <c r="M453" s="68"/>
      <c r="N453" s="95"/>
      <c r="O453" s="96">
        <v>20000</v>
      </c>
      <c r="P453" s="77"/>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53.25" customHeight="1">
      <c r="A454" s="356">
        <v>2</v>
      </c>
      <c r="B454" s="357"/>
      <c r="C454" s="14" t="s">
        <v>868</v>
      </c>
      <c r="D454" s="68" t="s">
        <v>334</v>
      </c>
      <c r="E454" s="68" t="s">
        <v>335</v>
      </c>
      <c r="F454" s="68" t="s">
        <v>336</v>
      </c>
      <c r="G454" s="68" t="s">
        <v>337</v>
      </c>
      <c r="H454" s="68" t="s">
        <v>127</v>
      </c>
      <c r="I454" s="68"/>
      <c r="J454" s="68"/>
      <c r="K454" s="70">
        <v>42405</v>
      </c>
      <c r="L454" s="68" t="s">
        <v>306</v>
      </c>
      <c r="M454" s="97"/>
      <c r="N454" s="95"/>
      <c r="O454" s="96">
        <v>5200</v>
      </c>
      <c r="P454" s="77"/>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75" customHeight="1">
      <c r="A455" s="356">
        <v>3</v>
      </c>
      <c r="B455" s="357"/>
      <c r="C455" s="14" t="s">
        <v>307</v>
      </c>
      <c r="D455" s="68" t="s">
        <v>308</v>
      </c>
      <c r="E455" s="68" t="s">
        <v>681</v>
      </c>
      <c r="F455" s="68" t="s">
        <v>682</v>
      </c>
      <c r="G455" s="68" t="s">
        <v>2743</v>
      </c>
      <c r="H455" s="68" t="s">
        <v>127</v>
      </c>
      <c r="I455" s="68"/>
      <c r="J455" s="68"/>
      <c r="K455" s="70" t="s">
        <v>1533</v>
      </c>
      <c r="L455" s="68" t="s">
        <v>1253</v>
      </c>
      <c r="M455" s="82"/>
      <c r="N455" s="95"/>
      <c r="O455" s="98">
        <v>12444</v>
      </c>
      <c r="P455" s="77"/>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84" customHeight="1">
      <c r="A456" s="356">
        <v>4</v>
      </c>
      <c r="B456" s="357"/>
      <c r="C456" s="14" t="s">
        <v>697</v>
      </c>
      <c r="D456" s="68" t="s">
        <v>698</v>
      </c>
      <c r="E456" s="68" t="s">
        <v>494</v>
      </c>
      <c r="F456" s="68" t="s">
        <v>495</v>
      </c>
      <c r="G456" s="68" t="s">
        <v>2577</v>
      </c>
      <c r="H456" s="68" t="s">
        <v>127</v>
      </c>
      <c r="I456" s="68"/>
      <c r="J456" s="68"/>
      <c r="K456" s="70">
        <v>42467</v>
      </c>
      <c r="L456" s="68" t="s">
        <v>496</v>
      </c>
      <c r="M456" s="82"/>
      <c r="N456" s="95"/>
      <c r="O456" s="98">
        <v>4200</v>
      </c>
      <c r="P456" s="77"/>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84" customHeight="1">
      <c r="A457" s="356">
        <v>5</v>
      </c>
      <c r="B457" s="357"/>
      <c r="C457" s="14" t="s">
        <v>93</v>
      </c>
      <c r="D457" s="68" t="s">
        <v>1331</v>
      </c>
      <c r="E457" s="68" t="s">
        <v>145</v>
      </c>
      <c r="F457" s="68" t="s">
        <v>865</v>
      </c>
      <c r="G457" s="68" t="s">
        <v>866</v>
      </c>
      <c r="H457" s="68" t="s">
        <v>127</v>
      </c>
      <c r="I457" s="68"/>
      <c r="J457" s="68"/>
      <c r="K457" s="70" t="s">
        <v>1534</v>
      </c>
      <c r="L457" s="318" t="s">
        <v>867</v>
      </c>
      <c r="M457" s="82"/>
      <c r="N457" s="95"/>
      <c r="O457" s="98">
        <v>3179</v>
      </c>
      <c r="P457" s="77"/>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78" customHeight="1">
      <c r="A458" s="356">
        <v>6</v>
      </c>
      <c r="B458" s="357"/>
      <c r="C458" s="319" t="s">
        <v>701</v>
      </c>
      <c r="D458" s="68" t="s">
        <v>330</v>
      </c>
      <c r="E458" s="68" t="s">
        <v>331</v>
      </c>
      <c r="F458" s="68" t="s">
        <v>332</v>
      </c>
      <c r="G458" s="68" t="s">
        <v>345</v>
      </c>
      <c r="H458" s="68" t="s">
        <v>127</v>
      </c>
      <c r="I458" s="68"/>
      <c r="J458" s="68"/>
      <c r="K458" s="318" t="s">
        <v>1535</v>
      </c>
      <c r="L458" s="68" t="s">
        <v>700</v>
      </c>
      <c r="M458" s="82"/>
      <c r="N458" s="95"/>
      <c r="O458" s="98">
        <v>1224260</v>
      </c>
      <c r="P458" s="77"/>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87" customHeight="1">
      <c r="A459" s="356">
        <v>7</v>
      </c>
      <c r="B459" s="357"/>
      <c r="C459" s="319" t="s">
        <v>102</v>
      </c>
      <c r="D459" s="68" t="s">
        <v>1013</v>
      </c>
      <c r="E459" s="68" t="s">
        <v>103</v>
      </c>
      <c r="F459" s="68" t="s">
        <v>104</v>
      </c>
      <c r="G459" s="68" t="s">
        <v>105</v>
      </c>
      <c r="H459" s="68" t="s">
        <v>127</v>
      </c>
      <c r="I459" s="68"/>
      <c r="J459" s="68"/>
      <c r="K459" s="318" t="s">
        <v>1536</v>
      </c>
      <c r="L459" s="68" t="s">
        <v>106</v>
      </c>
      <c r="M459" s="82"/>
      <c r="N459" s="95"/>
      <c r="O459" s="98">
        <v>41000</v>
      </c>
      <c r="P459" s="77"/>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85.5" customHeight="1">
      <c r="A460" s="356">
        <v>8</v>
      </c>
      <c r="B460" s="357"/>
      <c r="C460" s="320" t="s">
        <v>642</v>
      </c>
      <c r="D460" s="68" t="s">
        <v>1246</v>
      </c>
      <c r="E460" s="68" t="s">
        <v>497</v>
      </c>
      <c r="F460" s="68" t="s">
        <v>498</v>
      </c>
      <c r="G460" s="68" t="s">
        <v>499</v>
      </c>
      <c r="H460" s="68" t="s">
        <v>127</v>
      </c>
      <c r="I460" s="68"/>
      <c r="J460" s="68"/>
      <c r="K460" s="321">
        <v>42903</v>
      </c>
      <c r="L460" s="68" t="s">
        <v>500</v>
      </c>
      <c r="M460" s="82"/>
      <c r="N460" s="95"/>
      <c r="O460" s="98">
        <v>1025</v>
      </c>
      <c r="P460" s="77"/>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69" customHeight="1">
      <c r="A461" s="356">
        <v>9</v>
      </c>
      <c r="B461" s="357"/>
      <c r="C461" s="14" t="s">
        <v>93</v>
      </c>
      <c r="D461" s="68" t="s">
        <v>1331</v>
      </c>
      <c r="E461" s="68" t="s">
        <v>426</v>
      </c>
      <c r="F461" s="68" t="s">
        <v>427</v>
      </c>
      <c r="G461" s="68" t="s">
        <v>428</v>
      </c>
      <c r="H461" s="68" t="s">
        <v>127</v>
      </c>
      <c r="I461" s="68"/>
      <c r="J461" s="68"/>
      <c r="K461" s="70">
        <v>42963</v>
      </c>
      <c r="L461" s="318" t="s">
        <v>429</v>
      </c>
      <c r="M461" s="82"/>
      <c r="N461" s="95"/>
      <c r="O461" s="98">
        <v>200</v>
      </c>
      <c r="P461" s="77"/>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84.75" customHeight="1">
      <c r="A462" s="356">
        <v>10</v>
      </c>
      <c r="B462" s="357"/>
      <c r="C462" s="320" t="s">
        <v>903</v>
      </c>
      <c r="D462" s="68" t="s">
        <v>904</v>
      </c>
      <c r="E462" s="68" t="s">
        <v>905</v>
      </c>
      <c r="F462" s="68" t="s">
        <v>906</v>
      </c>
      <c r="G462" s="68" t="s">
        <v>907</v>
      </c>
      <c r="H462" s="68" t="s">
        <v>127</v>
      </c>
      <c r="I462" s="68"/>
      <c r="J462" s="68"/>
      <c r="K462" s="321">
        <v>43366</v>
      </c>
      <c r="L462" s="68" t="s">
        <v>908</v>
      </c>
      <c r="M462" s="82"/>
      <c r="N462" s="95"/>
      <c r="O462" s="98">
        <v>7000</v>
      </c>
      <c r="P462" s="77"/>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82.5" customHeight="1">
      <c r="A463" s="356">
        <v>11</v>
      </c>
      <c r="B463" s="357"/>
      <c r="C463" s="320" t="s">
        <v>1033</v>
      </c>
      <c r="D463" s="68" t="s">
        <v>1034</v>
      </c>
      <c r="E463" s="68" t="s">
        <v>1035</v>
      </c>
      <c r="F463" s="68" t="s">
        <v>1036</v>
      </c>
      <c r="G463" s="68" t="s">
        <v>1037</v>
      </c>
      <c r="H463" s="68" t="s">
        <v>127</v>
      </c>
      <c r="I463" s="68"/>
      <c r="J463" s="68"/>
      <c r="K463" s="321">
        <v>43199</v>
      </c>
      <c r="L463" s="68" t="s">
        <v>1038</v>
      </c>
      <c r="M463" s="82"/>
      <c r="N463" s="95"/>
      <c r="O463" s="98">
        <v>9525</v>
      </c>
      <c r="P463" s="77"/>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69" customHeight="1">
      <c r="A464" s="356">
        <v>12</v>
      </c>
      <c r="B464" s="357"/>
      <c r="C464" s="320" t="s">
        <v>93</v>
      </c>
      <c r="D464" s="68" t="s">
        <v>1331</v>
      </c>
      <c r="E464" s="68" t="s">
        <v>317</v>
      </c>
      <c r="F464" s="68" t="s">
        <v>318</v>
      </c>
      <c r="G464" s="68" t="s">
        <v>319</v>
      </c>
      <c r="H464" s="68" t="s">
        <v>127</v>
      </c>
      <c r="I464" s="68"/>
      <c r="J464" s="68"/>
      <c r="K464" s="321">
        <v>43222</v>
      </c>
      <c r="L464" s="68" t="s">
        <v>320</v>
      </c>
      <c r="M464" s="82"/>
      <c r="N464" s="95"/>
      <c r="O464" s="98">
        <v>200</v>
      </c>
      <c r="P464" s="77"/>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82.5" customHeight="1">
      <c r="A465" s="356">
        <v>13</v>
      </c>
      <c r="B465" s="357"/>
      <c r="C465" s="322" t="s">
        <v>1401</v>
      </c>
      <c r="D465" s="68" t="s">
        <v>1402</v>
      </c>
      <c r="E465" s="68" t="s">
        <v>1403</v>
      </c>
      <c r="F465" s="68" t="s">
        <v>1404</v>
      </c>
      <c r="G465" s="68" t="s">
        <v>1476</v>
      </c>
      <c r="H465" s="68" t="s">
        <v>127</v>
      </c>
      <c r="I465" s="68"/>
      <c r="J465" s="68"/>
      <c r="K465" s="321">
        <v>43454</v>
      </c>
      <c r="L465" s="68" t="s">
        <v>1405</v>
      </c>
      <c r="M465" s="82"/>
      <c r="N465" s="95"/>
      <c r="O465" s="98">
        <v>66450</v>
      </c>
      <c r="P465" s="77"/>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86.25" customHeight="1">
      <c r="A466" s="356">
        <v>14</v>
      </c>
      <c r="B466" s="357"/>
      <c r="C466" s="320" t="s">
        <v>1477</v>
      </c>
      <c r="D466" s="68" t="s">
        <v>1478</v>
      </c>
      <c r="E466" s="68" t="s">
        <v>1479</v>
      </c>
      <c r="F466" s="68" t="s">
        <v>1480</v>
      </c>
      <c r="G466" s="68" t="s">
        <v>1481</v>
      </c>
      <c r="H466" s="68" t="s">
        <v>127</v>
      </c>
      <c r="I466" s="68"/>
      <c r="J466" s="68"/>
      <c r="K466" s="321">
        <v>43524</v>
      </c>
      <c r="L466" s="68" t="s">
        <v>1609</v>
      </c>
      <c r="M466" s="82"/>
      <c r="N466" s="95"/>
      <c r="O466" s="98">
        <v>26000</v>
      </c>
      <c r="P466" s="77"/>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75.75" customHeight="1">
      <c r="A467" s="356">
        <v>15</v>
      </c>
      <c r="B467" s="357"/>
      <c r="C467" s="320" t="s">
        <v>93</v>
      </c>
      <c r="D467" s="68" t="s">
        <v>1610</v>
      </c>
      <c r="E467" s="68" t="s">
        <v>1611</v>
      </c>
      <c r="F467" s="68" t="s">
        <v>1612</v>
      </c>
      <c r="G467" s="68" t="s">
        <v>319</v>
      </c>
      <c r="H467" s="68" t="s">
        <v>127</v>
      </c>
      <c r="I467" s="68"/>
      <c r="J467" s="68"/>
      <c r="K467" s="321">
        <v>43634</v>
      </c>
      <c r="L467" s="68" t="s">
        <v>1613</v>
      </c>
      <c r="M467" s="82"/>
      <c r="N467" s="95"/>
      <c r="O467" s="98">
        <v>200</v>
      </c>
      <c r="P467" s="77"/>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81.75" customHeight="1">
      <c r="A468" s="356">
        <v>16</v>
      </c>
      <c r="B468" s="357"/>
      <c r="C468" s="320" t="s">
        <v>1799</v>
      </c>
      <c r="D468" s="68" t="s">
        <v>1800</v>
      </c>
      <c r="E468" s="68" t="s">
        <v>1801</v>
      </c>
      <c r="F468" s="68" t="s">
        <v>1802</v>
      </c>
      <c r="G468" s="68" t="s">
        <v>1803</v>
      </c>
      <c r="H468" s="68" t="s">
        <v>127</v>
      </c>
      <c r="I468" s="68"/>
      <c r="J468" s="68"/>
      <c r="K468" s="321">
        <v>43796</v>
      </c>
      <c r="L468" s="68" t="s">
        <v>1804</v>
      </c>
      <c r="M468" s="82"/>
      <c r="N468" s="95"/>
      <c r="O468" s="98">
        <v>38880</v>
      </c>
      <c r="P468" s="77"/>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81.75" customHeight="1">
      <c r="A469" s="356">
        <v>17</v>
      </c>
      <c r="B469" s="357"/>
      <c r="C469" s="320" t="s">
        <v>1799</v>
      </c>
      <c r="D469" s="68" t="s">
        <v>1800</v>
      </c>
      <c r="E469" s="68" t="s">
        <v>1801</v>
      </c>
      <c r="F469" s="68" t="s">
        <v>1805</v>
      </c>
      <c r="G469" s="68" t="s">
        <v>1806</v>
      </c>
      <c r="H469" s="68" t="s">
        <v>127</v>
      </c>
      <c r="I469" s="68"/>
      <c r="J469" s="68"/>
      <c r="K469" s="321">
        <v>43796</v>
      </c>
      <c r="L469" s="68" t="s">
        <v>1807</v>
      </c>
      <c r="M469" s="82"/>
      <c r="N469" s="95"/>
      <c r="O469" s="98">
        <v>62700</v>
      </c>
      <c r="P469" s="77"/>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81.75" customHeight="1">
      <c r="A470" s="356">
        <v>18</v>
      </c>
      <c r="B470" s="357"/>
      <c r="C470" s="320" t="s">
        <v>1808</v>
      </c>
      <c r="D470" s="68" t="s">
        <v>1800</v>
      </c>
      <c r="E470" s="68" t="s">
        <v>1801</v>
      </c>
      <c r="F470" s="68" t="s">
        <v>1809</v>
      </c>
      <c r="G470" s="68" t="s">
        <v>1810</v>
      </c>
      <c r="H470" s="68" t="s">
        <v>127</v>
      </c>
      <c r="I470" s="68"/>
      <c r="J470" s="68"/>
      <c r="K470" s="321">
        <v>43802</v>
      </c>
      <c r="L470" s="68" t="s">
        <v>1811</v>
      </c>
      <c r="M470" s="82"/>
      <c r="N470" s="95"/>
      <c r="O470" s="98">
        <v>14760</v>
      </c>
      <c r="P470" s="77"/>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117" customHeight="1">
      <c r="A471" s="356">
        <v>19</v>
      </c>
      <c r="B471" s="357"/>
      <c r="C471" s="320" t="s">
        <v>2033</v>
      </c>
      <c r="D471" s="68" t="s">
        <v>2034</v>
      </c>
      <c r="E471" s="68" t="s">
        <v>2035</v>
      </c>
      <c r="F471" s="68" t="s">
        <v>2036</v>
      </c>
      <c r="G471" s="68" t="s">
        <v>2037</v>
      </c>
      <c r="H471" s="68" t="s">
        <v>127</v>
      </c>
      <c r="I471" s="68"/>
      <c r="J471" s="68"/>
      <c r="K471" s="321">
        <v>43983</v>
      </c>
      <c r="L471" s="68" t="s">
        <v>2038</v>
      </c>
      <c r="M471" s="82"/>
      <c r="N471" s="95"/>
      <c r="O471" s="98">
        <v>30528</v>
      </c>
      <c r="P471" s="77"/>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63" customHeight="1">
      <c r="A472" s="356">
        <v>20</v>
      </c>
      <c r="B472" s="357"/>
      <c r="C472" s="320" t="s">
        <v>2118</v>
      </c>
      <c r="D472" s="68" t="s">
        <v>2119</v>
      </c>
      <c r="E472" s="68" t="s">
        <v>2120</v>
      </c>
      <c r="F472" s="68" t="s">
        <v>2121</v>
      </c>
      <c r="G472" s="68" t="s">
        <v>2122</v>
      </c>
      <c r="H472" s="68" t="s">
        <v>127</v>
      </c>
      <c r="I472" s="68"/>
      <c r="J472" s="68"/>
      <c r="K472" s="321">
        <v>44008</v>
      </c>
      <c r="L472" s="68" t="s">
        <v>2240</v>
      </c>
      <c r="M472" s="82"/>
      <c r="N472" s="95"/>
      <c r="O472" s="98">
        <v>9135</v>
      </c>
      <c r="P472" s="77"/>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66.75" customHeight="1">
      <c r="A473" s="356">
        <v>21</v>
      </c>
      <c r="B473" s="357"/>
      <c r="C473" s="320" t="s">
        <v>642</v>
      </c>
      <c r="D473" s="68" t="s">
        <v>2241</v>
      </c>
      <c r="E473" s="68" t="s">
        <v>2242</v>
      </c>
      <c r="F473" s="68" t="s">
        <v>2243</v>
      </c>
      <c r="G473" s="68" t="s">
        <v>2244</v>
      </c>
      <c r="H473" s="68" t="s">
        <v>127</v>
      </c>
      <c r="I473" s="68"/>
      <c r="J473" s="68"/>
      <c r="K473" s="321">
        <v>44098</v>
      </c>
      <c r="L473" s="68" t="s">
        <v>2245</v>
      </c>
      <c r="M473" s="82"/>
      <c r="N473" s="95"/>
      <c r="O473" s="98">
        <v>500</v>
      </c>
      <c r="P473" s="77"/>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72" customHeight="1">
      <c r="A474" s="356">
        <v>22</v>
      </c>
      <c r="B474" s="357"/>
      <c r="C474" s="320" t="s">
        <v>2582</v>
      </c>
      <c r="D474" s="68" t="s">
        <v>2583</v>
      </c>
      <c r="E474" s="68" t="s">
        <v>2584</v>
      </c>
      <c r="F474" s="68" t="s">
        <v>2585</v>
      </c>
      <c r="G474" s="68" t="s">
        <v>2586</v>
      </c>
      <c r="H474" s="68" t="s">
        <v>127</v>
      </c>
      <c r="I474" s="68"/>
      <c r="J474" s="68"/>
      <c r="K474" s="321">
        <v>44155</v>
      </c>
      <c r="L474" s="68" t="s">
        <v>2587</v>
      </c>
      <c r="M474" s="82"/>
      <c r="N474" s="95"/>
      <c r="O474" s="98">
        <v>30000</v>
      </c>
      <c r="P474" s="77"/>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112.5" customHeight="1">
      <c r="A475" s="356">
        <v>23</v>
      </c>
      <c r="B475" s="357"/>
      <c r="C475" s="320" t="s">
        <v>2621</v>
      </c>
      <c r="D475" s="68" t="s">
        <v>2622</v>
      </c>
      <c r="E475" s="68" t="s">
        <v>2623</v>
      </c>
      <c r="F475" s="68" t="s">
        <v>2624</v>
      </c>
      <c r="G475" s="68" t="s">
        <v>2625</v>
      </c>
      <c r="H475" s="68"/>
      <c r="I475" s="68"/>
      <c r="J475" s="68" t="s">
        <v>127</v>
      </c>
      <c r="K475" s="321">
        <v>44190</v>
      </c>
      <c r="L475" s="68" t="s">
        <v>2626</v>
      </c>
      <c r="M475" s="82"/>
      <c r="N475" s="95"/>
      <c r="O475" s="98">
        <v>20000</v>
      </c>
      <c r="P475" s="77"/>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110.25" customHeight="1">
      <c r="A476" s="356">
        <v>24</v>
      </c>
      <c r="B476" s="357"/>
      <c r="C476" s="320" t="s">
        <v>2627</v>
      </c>
      <c r="D476" s="68" t="s">
        <v>2628</v>
      </c>
      <c r="E476" s="11" t="s">
        <v>2629</v>
      </c>
      <c r="F476" s="68" t="s">
        <v>2630</v>
      </c>
      <c r="G476" s="11" t="s">
        <v>2631</v>
      </c>
      <c r="H476" s="68"/>
      <c r="I476" s="68"/>
      <c r="J476" s="68" t="s">
        <v>127</v>
      </c>
      <c r="K476" s="321">
        <v>44187</v>
      </c>
      <c r="L476" s="68" t="s">
        <v>2632</v>
      </c>
      <c r="M476" s="82"/>
      <c r="N476" s="95"/>
      <c r="O476" s="98">
        <v>5496</v>
      </c>
      <c r="P476" s="77"/>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108" customHeight="1">
      <c r="A477" s="356">
        <v>25</v>
      </c>
      <c r="B477" s="357"/>
      <c r="C477" s="320" t="s">
        <v>2627</v>
      </c>
      <c r="D477" s="68" t="s">
        <v>2628</v>
      </c>
      <c r="E477" s="323" t="s">
        <v>2629</v>
      </c>
      <c r="F477" s="176" t="s">
        <v>2633</v>
      </c>
      <c r="G477" s="323" t="s">
        <v>2634</v>
      </c>
      <c r="H477" s="68"/>
      <c r="I477" s="68"/>
      <c r="J477" s="68" t="s">
        <v>127</v>
      </c>
      <c r="K477" s="321">
        <v>44187</v>
      </c>
      <c r="L477" s="68" t="s">
        <v>2635</v>
      </c>
      <c r="M477" s="82"/>
      <c r="N477" s="95"/>
      <c r="O477" s="98">
        <v>109938</v>
      </c>
      <c r="P477" s="77"/>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108" customHeight="1">
      <c r="A478" s="356">
        <v>26</v>
      </c>
      <c r="B478" s="357"/>
      <c r="C478" s="320" t="s">
        <v>2636</v>
      </c>
      <c r="D478" s="68" t="s">
        <v>2628</v>
      </c>
      <c r="E478" s="11" t="s">
        <v>2637</v>
      </c>
      <c r="F478" s="68" t="s">
        <v>2638</v>
      </c>
      <c r="G478" s="11" t="s">
        <v>2639</v>
      </c>
      <c r="H478" s="68"/>
      <c r="I478" s="68"/>
      <c r="J478" s="68" t="s">
        <v>127</v>
      </c>
      <c r="K478" s="321">
        <v>44188</v>
      </c>
      <c r="L478" s="68" t="s">
        <v>2640</v>
      </c>
      <c r="M478" s="82"/>
      <c r="N478" s="95"/>
      <c r="O478" s="98"/>
      <c r="P478" s="77"/>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108" customHeight="1">
      <c r="A479" s="356">
        <v>27</v>
      </c>
      <c r="B479" s="357"/>
      <c r="C479" s="320" t="s">
        <v>93</v>
      </c>
      <c r="D479" s="68" t="s">
        <v>3280</v>
      </c>
      <c r="E479" s="11" t="s">
        <v>3281</v>
      </c>
      <c r="F479" s="68" t="s">
        <v>3282</v>
      </c>
      <c r="G479" s="11" t="s">
        <v>3283</v>
      </c>
      <c r="H479" s="68"/>
      <c r="I479" s="68"/>
      <c r="J479" s="68" t="s">
        <v>127</v>
      </c>
      <c r="K479" s="321">
        <v>44354</v>
      </c>
      <c r="L479" s="68" t="s">
        <v>3284</v>
      </c>
      <c r="M479" s="82"/>
      <c r="N479" s="95"/>
      <c r="O479" s="98">
        <v>46000</v>
      </c>
      <c r="P479" s="77"/>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4" s="21" customFormat="1" ht="20.25" customHeight="1">
      <c r="A480" s="424"/>
      <c r="B480" s="425"/>
      <c r="C480" s="45" t="s">
        <v>3285</v>
      </c>
      <c r="D480" s="45"/>
      <c r="E480" s="150"/>
      <c r="F480" s="150"/>
      <c r="G480" s="151">
        <f>O480</f>
        <v>1791670</v>
      </c>
      <c r="H480" s="45"/>
      <c r="I480" s="45"/>
      <c r="J480" s="37"/>
      <c r="K480" s="37"/>
      <c r="L480" s="37"/>
      <c r="M480" s="37"/>
      <c r="N480" s="83"/>
      <c r="O480" s="20">
        <v>1791670</v>
      </c>
      <c r="P480" s="83"/>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row>
    <row r="481" spans="1:114" s="23" customFormat="1" ht="19.5" customHeight="1">
      <c r="A481" s="356" t="s">
        <v>853</v>
      </c>
      <c r="B481" s="365"/>
      <c r="C481" s="365"/>
      <c r="D481" s="365"/>
      <c r="E481" s="365"/>
      <c r="F481" s="365"/>
      <c r="G481" s="365"/>
      <c r="H481" s="365"/>
      <c r="I481" s="365"/>
      <c r="J481" s="365"/>
      <c r="K481" s="365"/>
      <c r="L481" s="365"/>
      <c r="M481" s="357"/>
      <c r="N481" s="77"/>
      <c r="O481" s="20"/>
      <c r="P481" s="77"/>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row>
    <row r="482" spans="1:114" s="23" customFormat="1" ht="44.25" customHeight="1">
      <c r="A482" s="366">
        <v>1</v>
      </c>
      <c r="B482" s="367"/>
      <c r="C482" s="68" t="s">
        <v>702</v>
      </c>
      <c r="D482" s="68" t="s">
        <v>2366</v>
      </c>
      <c r="E482" s="69" t="s">
        <v>703</v>
      </c>
      <c r="F482" s="252" t="s">
        <v>704</v>
      </c>
      <c r="G482" s="68" t="s">
        <v>2782</v>
      </c>
      <c r="H482" s="69" t="s">
        <v>127</v>
      </c>
      <c r="I482" s="68"/>
      <c r="J482" s="68"/>
      <c r="K482" s="70">
        <v>43743</v>
      </c>
      <c r="L482" s="156" t="s">
        <v>2783</v>
      </c>
      <c r="M482" s="82" t="s">
        <v>3137</v>
      </c>
      <c r="N482" s="235">
        <v>20000</v>
      </c>
      <c r="O482" s="262">
        <v>44200000</v>
      </c>
      <c r="P482" s="77"/>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row>
    <row r="483" spans="1:114" s="23" customFormat="1" ht="45" customHeight="1">
      <c r="A483" s="366">
        <v>2</v>
      </c>
      <c r="B483" s="367"/>
      <c r="C483" s="68" t="s">
        <v>2367</v>
      </c>
      <c r="D483" s="68" t="s">
        <v>2368</v>
      </c>
      <c r="E483" s="69" t="s">
        <v>2369</v>
      </c>
      <c r="F483" s="252" t="s">
        <v>2370</v>
      </c>
      <c r="G483" s="68" t="s">
        <v>2784</v>
      </c>
      <c r="H483" s="69" t="s">
        <v>127</v>
      </c>
      <c r="I483" s="68"/>
      <c r="J483" s="68"/>
      <c r="K483" s="70" t="s">
        <v>2371</v>
      </c>
      <c r="L483" s="156" t="s">
        <v>2785</v>
      </c>
      <c r="M483" s="82" t="s">
        <v>3137</v>
      </c>
      <c r="N483" s="235">
        <v>2800</v>
      </c>
      <c r="O483" s="262">
        <v>2452000</v>
      </c>
      <c r="P483" s="77"/>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row>
    <row r="484" spans="1:115" s="23" customFormat="1" ht="45" customHeight="1">
      <c r="A484" s="366">
        <v>3</v>
      </c>
      <c r="B484" s="367"/>
      <c r="C484" s="68" t="s">
        <v>2372</v>
      </c>
      <c r="D484" s="68" t="s">
        <v>2373</v>
      </c>
      <c r="E484" s="69" t="s">
        <v>2374</v>
      </c>
      <c r="F484" s="69" t="s">
        <v>2375</v>
      </c>
      <c r="G484" s="68" t="s">
        <v>2786</v>
      </c>
      <c r="H484" s="69" t="s">
        <v>127</v>
      </c>
      <c r="I484" s="68"/>
      <c r="J484" s="68"/>
      <c r="K484" s="70" t="s">
        <v>1645</v>
      </c>
      <c r="L484" s="156" t="s">
        <v>2787</v>
      </c>
      <c r="M484" s="82" t="s">
        <v>3138</v>
      </c>
      <c r="N484" s="235">
        <v>112475</v>
      </c>
      <c r="O484" s="262">
        <v>2650000</v>
      </c>
      <c r="P484" s="77"/>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42" customHeight="1">
      <c r="A485" s="366">
        <v>4</v>
      </c>
      <c r="B485" s="367"/>
      <c r="C485" s="68" t="s">
        <v>2376</v>
      </c>
      <c r="D485" s="68" t="s">
        <v>2366</v>
      </c>
      <c r="E485" s="69" t="s">
        <v>2377</v>
      </c>
      <c r="F485" s="69" t="s">
        <v>2378</v>
      </c>
      <c r="G485" s="68" t="s">
        <v>2788</v>
      </c>
      <c r="H485" s="69" t="s">
        <v>127</v>
      </c>
      <c r="I485" s="68"/>
      <c r="J485" s="68"/>
      <c r="K485" s="70" t="s">
        <v>2379</v>
      </c>
      <c r="L485" s="156" t="s">
        <v>2789</v>
      </c>
      <c r="M485" s="82" t="s">
        <v>3139</v>
      </c>
      <c r="N485" s="235">
        <v>2000</v>
      </c>
      <c r="O485" s="262">
        <v>11000000</v>
      </c>
      <c r="P485" s="77"/>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54" customHeight="1">
      <c r="A486" s="366">
        <v>5</v>
      </c>
      <c r="B486" s="367"/>
      <c r="C486" s="68" t="s">
        <v>2380</v>
      </c>
      <c r="D486" s="68" t="s">
        <v>2366</v>
      </c>
      <c r="E486" s="69" t="s">
        <v>2377</v>
      </c>
      <c r="F486" s="69" t="s">
        <v>2381</v>
      </c>
      <c r="G486" s="68" t="s">
        <v>2790</v>
      </c>
      <c r="H486" s="69" t="s">
        <v>127</v>
      </c>
      <c r="I486" s="68"/>
      <c r="J486" s="68"/>
      <c r="K486" s="70" t="s">
        <v>2379</v>
      </c>
      <c r="L486" s="156" t="s">
        <v>2791</v>
      </c>
      <c r="M486" s="253">
        <v>43013</v>
      </c>
      <c r="N486" s="235">
        <v>1095</v>
      </c>
      <c r="O486" s="262">
        <v>8700000</v>
      </c>
      <c r="P486" s="77"/>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57.75" customHeight="1">
      <c r="A487" s="366">
        <v>6</v>
      </c>
      <c r="B487" s="367"/>
      <c r="C487" s="68" t="s">
        <v>2382</v>
      </c>
      <c r="D487" s="68" t="s">
        <v>2383</v>
      </c>
      <c r="E487" s="69" t="s">
        <v>2377</v>
      </c>
      <c r="F487" s="69" t="s">
        <v>2384</v>
      </c>
      <c r="G487" s="68" t="s">
        <v>2792</v>
      </c>
      <c r="H487" s="69" t="s">
        <v>193</v>
      </c>
      <c r="I487" s="68"/>
      <c r="J487" s="68"/>
      <c r="K487" s="70" t="s">
        <v>1645</v>
      </c>
      <c r="L487" s="156" t="s">
        <v>2793</v>
      </c>
      <c r="M487" s="253">
        <v>43013</v>
      </c>
      <c r="N487" s="235">
        <v>3105.5</v>
      </c>
      <c r="O487" s="262">
        <v>7000000</v>
      </c>
      <c r="P487" s="77"/>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54.75" customHeight="1">
      <c r="A488" s="366">
        <v>7</v>
      </c>
      <c r="B488" s="367"/>
      <c r="C488" s="68" t="s">
        <v>2385</v>
      </c>
      <c r="D488" s="68" t="s">
        <v>2373</v>
      </c>
      <c r="E488" s="69" t="s">
        <v>2386</v>
      </c>
      <c r="F488" s="69" t="s">
        <v>2387</v>
      </c>
      <c r="G488" s="68" t="s">
        <v>2794</v>
      </c>
      <c r="H488" s="69" t="s">
        <v>193</v>
      </c>
      <c r="I488" s="68"/>
      <c r="J488" s="68"/>
      <c r="K488" s="70" t="s">
        <v>2388</v>
      </c>
      <c r="L488" s="156" t="s">
        <v>2795</v>
      </c>
      <c r="M488" s="82" t="s">
        <v>3140</v>
      </c>
      <c r="N488" s="235">
        <v>5050</v>
      </c>
      <c r="O488" s="262">
        <v>10000000</v>
      </c>
      <c r="P488" s="77"/>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74.25" customHeight="1">
      <c r="A489" s="366">
        <v>8</v>
      </c>
      <c r="B489" s="367"/>
      <c r="C489" s="68" t="s">
        <v>2389</v>
      </c>
      <c r="D489" s="68" t="s">
        <v>2390</v>
      </c>
      <c r="E489" s="69" t="s">
        <v>2391</v>
      </c>
      <c r="F489" s="69" t="s">
        <v>2392</v>
      </c>
      <c r="G489" s="68" t="s">
        <v>2796</v>
      </c>
      <c r="H489" s="69" t="s">
        <v>193</v>
      </c>
      <c r="I489" s="68"/>
      <c r="J489" s="68"/>
      <c r="K489" s="70">
        <v>43530</v>
      </c>
      <c r="L489" s="156" t="s">
        <v>2797</v>
      </c>
      <c r="M489" s="253">
        <v>43592</v>
      </c>
      <c r="N489" s="235">
        <v>2558.75</v>
      </c>
      <c r="O489" s="262">
        <v>6000000</v>
      </c>
      <c r="P489" s="77"/>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48.75" customHeight="1">
      <c r="A490" s="366">
        <v>9</v>
      </c>
      <c r="B490" s="367"/>
      <c r="C490" s="68" t="s">
        <v>2393</v>
      </c>
      <c r="D490" s="68" t="s">
        <v>2394</v>
      </c>
      <c r="E490" s="69" t="s">
        <v>2395</v>
      </c>
      <c r="F490" s="69" t="s">
        <v>2396</v>
      </c>
      <c r="G490" s="68" t="s">
        <v>2798</v>
      </c>
      <c r="H490" s="69" t="s">
        <v>193</v>
      </c>
      <c r="I490" s="68"/>
      <c r="J490" s="68"/>
      <c r="K490" s="70" t="s">
        <v>2397</v>
      </c>
      <c r="L490" s="156" t="s">
        <v>2799</v>
      </c>
      <c r="M490" s="82" t="s">
        <v>3141</v>
      </c>
      <c r="N490" s="235">
        <v>4000</v>
      </c>
      <c r="O490" s="262">
        <v>10000000</v>
      </c>
      <c r="P490" s="77"/>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45" customHeight="1">
      <c r="A491" s="366">
        <v>10</v>
      </c>
      <c r="B491" s="367"/>
      <c r="C491" s="68" t="s">
        <v>2398</v>
      </c>
      <c r="D491" s="68" t="s">
        <v>2383</v>
      </c>
      <c r="E491" s="69" t="s">
        <v>2399</v>
      </c>
      <c r="F491" s="69" t="s">
        <v>2400</v>
      </c>
      <c r="G491" s="68" t="s">
        <v>2800</v>
      </c>
      <c r="H491" s="69" t="s">
        <v>193</v>
      </c>
      <c r="I491" s="68"/>
      <c r="J491" s="68"/>
      <c r="K491" s="70">
        <v>43591</v>
      </c>
      <c r="L491" s="156" t="s">
        <v>2801</v>
      </c>
      <c r="M491" s="253">
        <v>43592</v>
      </c>
      <c r="N491" s="235">
        <v>7000</v>
      </c>
      <c r="O491" s="262">
        <v>6000000</v>
      </c>
      <c r="P491" s="77"/>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42.75" customHeight="1">
      <c r="A492" s="366">
        <v>11</v>
      </c>
      <c r="B492" s="367"/>
      <c r="C492" s="68" t="s">
        <v>2401</v>
      </c>
      <c r="D492" s="68" t="s">
        <v>2402</v>
      </c>
      <c r="E492" s="69" t="s">
        <v>2403</v>
      </c>
      <c r="F492" s="69" t="s">
        <v>2404</v>
      </c>
      <c r="G492" s="68" t="s">
        <v>2802</v>
      </c>
      <c r="H492" s="69" t="s">
        <v>193</v>
      </c>
      <c r="I492" s="68"/>
      <c r="J492" s="68"/>
      <c r="K492" s="70" t="s">
        <v>2371</v>
      </c>
      <c r="L492" s="157" t="s">
        <v>2803</v>
      </c>
      <c r="M492" s="82" t="s">
        <v>3142</v>
      </c>
      <c r="N492" s="235">
        <v>6000</v>
      </c>
      <c r="O492" s="262">
        <v>86540000</v>
      </c>
      <c r="P492" s="77"/>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45" customHeight="1">
      <c r="A493" s="366">
        <v>12</v>
      </c>
      <c r="B493" s="367"/>
      <c r="C493" s="68" t="s">
        <v>2405</v>
      </c>
      <c r="D493" s="68" t="s">
        <v>2402</v>
      </c>
      <c r="E493" s="69" t="s">
        <v>2406</v>
      </c>
      <c r="F493" s="69" t="s">
        <v>2407</v>
      </c>
      <c r="G493" s="68" t="s">
        <v>2804</v>
      </c>
      <c r="H493" s="69" t="s">
        <v>193</v>
      </c>
      <c r="I493" s="68"/>
      <c r="J493" s="68"/>
      <c r="K493" s="70" t="s">
        <v>2408</v>
      </c>
      <c r="L493" s="157" t="s">
        <v>2805</v>
      </c>
      <c r="M493" s="82" t="s">
        <v>2486</v>
      </c>
      <c r="N493" s="235">
        <v>5950</v>
      </c>
      <c r="O493" s="262">
        <v>6000000</v>
      </c>
      <c r="P493" s="77"/>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50.25" customHeight="1">
      <c r="A494" s="366">
        <v>13</v>
      </c>
      <c r="B494" s="367"/>
      <c r="C494" s="68" t="s">
        <v>2409</v>
      </c>
      <c r="D494" s="68" t="s">
        <v>2383</v>
      </c>
      <c r="E494" s="69" t="s">
        <v>2395</v>
      </c>
      <c r="F494" s="69" t="s">
        <v>2410</v>
      </c>
      <c r="G494" s="68" t="s">
        <v>2806</v>
      </c>
      <c r="H494" s="69" t="s">
        <v>193</v>
      </c>
      <c r="I494" s="68"/>
      <c r="J494" s="68"/>
      <c r="K494" s="70" t="s">
        <v>2411</v>
      </c>
      <c r="L494" s="157" t="s">
        <v>2807</v>
      </c>
      <c r="M494" s="253">
        <v>43592</v>
      </c>
      <c r="N494" s="235">
        <v>16500</v>
      </c>
      <c r="O494" s="262">
        <v>3000000</v>
      </c>
      <c r="P494" s="77"/>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53.25" customHeight="1">
      <c r="A495" s="366">
        <v>14</v>
      </c>
      <c r="B495" s="367"/>
      <c r="C495" s="68" t="s">
        <v>2412</v>
      </c>
      <c r="D495" s="68" t="s">
        <v>2383</v>
      </c>
      <c r="E495" s="69" t="s">
        <v>2413</v>
      </c>
      <c r="F495" s="252" t="s">
        <v>2414</v>
      </c>
      <c r="G495" s="68" t="s">
        <v>2808</v>
      </c>
      <c r="H495" s="69" t="s">
        <v>193</v>
      </c>
      <c r="I495" s="68"/>
      <c r="J495" s="68"/>
      <c r="K495" s="70" t="s">
        <v>2415</v>
      </c>
      <c r="L495" s="157" t="s">
        <v>2809</v>
      </c>
      <c r="M495" s="82" t="s">
        <v>3137</v>
      </c>
      <c r="N495" s="235">
        <v>15200</v>
      </c>
      <c r="O495" s="262">
        <v>4615000</v>
      </c>
      <c r="P495" s="77"/>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54" customHeight="1">
      <c r="A496" s="366">
        <v>15</v>
      </c>
      <c r="B496" s="367"/>
      <c r="C496" s="68" t="s">
        <v>2416</v>
      </c>
      <c r="D496" s="68" t="s">
        <v>2366</v>
      </c>
      <c r="E496" s="69" t="s">
        <v>2413</v>
      </c>
      <c r="F496" s="69" t="s">
        <v>2417</v>
      </c>
      <c r="G496" s="68" t="s">
        <v>2810</v>
      </c>
      <c r="H496" s="69" t="s">
        <v>193</v>
      </c>
      <c r="I496" s="68"/>
      <c r="J496" s="68"/>
      <c r="K496" s="70" t="s">
        <v>2418</v>
      </c>
      <c r="L496" s="157" t="s">
        <v>2811</v>
      </c>
      <c r="M496" s="82" t="s">
        <v>3143</v>
      </c>
      <c r="N496" s="235">
        <v>66325.2</v>
      </c>
      <c r="O496" s="262">
        <v>656000</v>
      </c>
      <c r="P496" s="77"/>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40.5" customHeight="1">
      <c r="A497" s="366">
        <v>16</v>
      </c>
      <c r="B497" s="367"/>
      <c r="C497" s="68" t="s">
        <v>2389</v>
      </c>
      <c r="D497" s="68" t="s">
        <v>2390</v>
      </c>
      <c r="E497" s="69" t="s">
        <v>2391</v>
      </c>
      <c r="F497" s="69" t="s">
        <v>2419</v>
      </c>
      <c r="G497" s="68" t="s">
        <v>2812</v>
      </c>
      <c r="H497" s="69" t="s">
        <v>127</v>
      </c>
      <c r="I497" s="68"/>
      <c r="J497" s="68"/>
      <c r="K497" s="70">
        <v>43530</v>
      </c>
      <c r="L497" s="157" t="s">
        <v>2813</v>
      </c>
      <c r="M497" s="253">
        <v>43592</v>
      </c>
      <c r="N497" s="235">
        <v>66325.2</v>
      </c>
      <c r="O497" s="262">
        <v>7500000</v>
      </c>
      <c r="P497" s="77"/>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45" customHeight="1">
      <c r="A498" s="366">
        <v>17</v>
      </c>
      <c r="B498" s="367"/>
      <c r="C498" s="68" t="s">
        <v>2420</v>
      </c>
      <c r="D498" s="68" t="s">
        <v>2421</v>
      </c>
      <c r="E498" s="69" t="s">
        <v>2422</v>
      </c>
      <c r="F498" s="69" t="s">
        <v>2423</v>
      </c>
      <c r="G498" s="68" t="s">
        <v>2814</v>
      </c>
      <c r="H498" s="69" t="s">
        <v>127</v>
      </c>
      <c r="I498" s="68"/>
      <c r="J498" s="68"/>
      <c r="K498" s="70" t="s">
        <v>2424</v>
      </c>
      <c r="L498" s="157" t="s">
        <v>2815</v>
      </c>
      <c r="M498" s="82" t="s">
        <v>3144</v>
      </c>
      <c r="N498" s="235">
        <v>10600</v>
      </c>
      <c r="O498" s="262">
        <v>6000000</v>
      </c>
      <c r="P498" s="77"/>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47.25" customHeight="1">
      <c r="A499" s="366">
        <v>18</v>
      </c>
      <c r="B499" s="367"/>
      <c r="C499" s="68" t="s">
        <v>2425</v>
      </c>
      <c r="D499" s="68" t="s">
        <v>2383</v>
      </c>
      <c r="E499" s="69" t="s">
        <v>2426</v>
      </c>
      <c r="F499" s="69" t="s">
        <v>2427</v>
      </c>
      <c r="G499" s="68" t="s">
        <v>2816</v>
      </c>
      <c r="H499" s="69" t="s">
        <v>193</v>
      </c>
      <c r="I499" s="68"/>
      <c r="J499" s="68"/>
      <c r="K499" s="70" t="s">
        <v>2428</v>
      </c>
      <c r="L499" s="157" t="s">
        <v>2817</v>
      </c>
      <c r="M499" s="82" t="s">
        <v>3144</v>
      </c>
      <c r="N499" s="225">
        <v>28000</v>
      </c>
      <c r="O499" s="262">
        <v>200000000</v>
      </c>
      <c r="P499" s="77"/>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43.5" customHeight="1">
      <c r="A500" s="366">
        <v>19</v>
      </c>
      <c r="B500" s="367"/>
      <c r="C500" s="68" t="s">
        <v>2425</v>
      </c>
      <c r="D500" s="68" t="s">
        <v>2383</v>
      </c>
      <c r="E500" s="69" t="s">
        <v>2426</v>
      </c>
      <c r="F500" s="69" t="s">
        <v>2429</v>
      </c>
      <c r="G500" s="68" t="s">
        <v>2818</v>
      </c>
      <c r="H500" s="69" t="s">
        <v>193</v>
      </c>
      <c r="I500" s="68"/>
      <c r="J500" s="68"/>
      <c r="K500" s="70" t="s">
        <v>2428</v>
      </c>
      <c r="L500" s="157" t="s">
        <v>2819</v>
      </c>
      <c r="M500" s="82" t="s">
        <v>3144</v>
      </c>
      <c r="N500" s="225">
        <v>27000</v>
      </c>
      <c r="O500" s="262">
        <v>10000000</v>
      </c>
      <c r="P500" s="77"/>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48" customHeight="1">
      <c r="A501" s="366">
        <v>20</v>
      </c>
      <c r="B501" s="367"/>
      <c r="C501" s="68" t="s">
        <v>2430</v>
      </c>
      <c r="D501" s="68" t="s">
        <v>2402</v>
      </c>
      <c r="E501" s="69" t="s">
        <v>2431</v>
      </c>
      <c r="F501" s="69" t="s">
        <v>2432</v>
      </c>
      <c r="G501" s="68" t="s">
        <v>2820</v>
      </c>
      <c r="H501" s="69" t="s">
        <v>193</v>
      </c>
      <c r="I501" s="68"/>
      <c r="J501" s="68"/>
      <c r="K501" s="70" t="s">
        <v>2433</v>
      </c>
      <c r="L501" s="157" t="s">
        <v>2821</v>
      </c>
      <c r="M501" s="82" t="s">
        <v>3144</v>
      </c>
      <c r="N501" s="225"/>
      <c r="O501" s="262">
        <v>2583000</v>
      </c>
      <c r="P501" s="77"/>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54.75" customHeight="1">
      <c r="A502" s="366">
        <v>21</v>
      </c>
      <c r="B502" s="367"/>
      <c r="C502" s="68" t="s">
        <v>2434</v>
      </c>
      <c r="D502" s="68" t="s">
        <v>2366</v>
      </c>
      <c r="E502" s="69" t="s">
        <v>2435</v>
      </c>
      <c r="F502" s="252" t="s">
        <v>2436</v>
      </c>
      <c r="G502" s="68" t="s">
        <v>2822</v>
      </c>
      <c r="H502" s="69" t="s">
        <v>193</v>
      </c>
      <c r="I502" s="68"/>
      <c r="J502" s="68"/>
      <c r="K502" s="70">
        <v>43533</v>
      </c>
      <c r="L502" s="156" t="s">
        <v>2823</v>
      </c>
      <c r="M502" s="254" t="s">
        <v>3145</v>
      </c>
      <c r="N502" s="235"/>
      <c r="O502" s="262">
        <v>8000000</v>
      </c>
      <c r="P502" s="77"/>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6.75" customHeight="1">
      <c r="A503" s="366">
        <v>22</v>
      </c>
      <c r="B503" s="367"/>
      <c r="C503" s="68" t="s">
        <v>2438</v>
      </c>
      <c r="D503" s="68" t="s">
        <v>2366</v>
      </c>
      <c r="E503" s="69" t="s">
        <v>2439</v>
      </c>
      <c r="F503" s="252" t="s">
        <v>2440</v>
      </c>
      <c r="G503" s="68" t="s">
        <v>2824</v>
      </c>
      <c r="H503" s="69" t="s">
        <v>193</v>
      </c>
      <c r="I503" s="68"/>
      <c r="J503" s="68"/>
      <c r="K503" s="70" t="s">
        <v>2441</v>
      </c>
      <c r="L503" s="156" t="s">
        <v>2825</v>
      </c>
      <c r="M503" s="66" t="s">
        <v>3146</v>
      </c>
      <c r="N503" s="235"/>
      <c r="O503" s="262">
        <v>6783000</v>
      </c>
      <c r="P503" s="77"/>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5.25" customHeight="1">
      <c r="A504" s="366">
        <v>23</v>
      </c>
      <c r="B504" s="367"/>
      <c r="C504" s="68" t="s">
        <v>2442</v>
      </c>
      <c r="D504" s="68" t="s">
        <v>2366</v>
      </c>
      <c r="E504" s="69" t="s">
        <v>2443</v>
      </c>
      <c r="F504" s="69" t="s">
        <v>2444</v>
      </c>
      <c r="G504" s="68" t="s">
        <v>2798</v>
      </c>
      <c r="H504" s="69" t="s">
        <v>193</v>
      </c>
      <c r="I504" s="68"/>
      <c r="J504" s="68"/>
      <c r="K504" s="70">
        <v>43684</v>
      </c>
      <c r="L504" s="156" t="s">
        <v>2826</v>
      </c>
      <c r="M504" s="66" t="s">
        <v>3147</v>
      </c>
      <c r="N504" s="235"/>
      <c r="O504" s="262">
        <v>10000000</v>
      </c>
      <c r="P504" s="77"/>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51.75" customHeight="1">
      <c r="A505" s="366">
        <v>24</v>
      </c>
      <c r="B505" s="367"/>
      <c r="C505" s="68" t="s">
        <v>2445</v>
      </c>
      <c r="D505" s="68" t="s">
        <v>2366</v>
      </c>
      <c r="E505" s="69" t="s">
        <v>2446</v>
      </c>
      <c r="F505" s="252" t="s">
        <v>2447</v>
      </c>
      <c r="G505" s="68" t="s">
        <v>2827</v>
      </c>
      <c r="H505" s="69" t="s">
        <v>193</v>
      </c>
      <c r="I505" s="68"/>
      <c r="J505" s="68"/>
      <c r="K505" s="70">
        <v>43534</v>
      </c>
      <c r="L505" s="156" t="s">
        <v>2828</v>
      </c>
      <c r="M505" s="66" t="s">
        <v>3148</v>
      </c>
      <c r="N505" s="235"/>
      <c r="O505" s="262">
        <v>5200000</v>
      </c>
      <c r="P505" s="77"/>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0.75" customHeight="1">
      <c r="A506" s="366">
        <v>25</v>
      </c>
      <c r="B506" s="367"/>
      <c r="C506" s="68" t="s">
        <v>2448</v>
      </c>
      <c r="D506" s="68" t="s">
        <v>2366</v>
      </c>
      <c r="E506" s="69" t="s">
        <v>2449</v>
      </c>
      <c r="F506" s="69" t="s">
        <v>2450</v>
      </c>
      <c r="G506" s="68" t="s">
        <v>2829</v>
      </c>
      <c r="H506" s="69" t="s">
        <v>193</v>
      </c>
      <c r="I506" s="68"/>
      <c r="J506" s="68"/>
      <c r="K506" s="70">
        <v>43684</v>
      </c>
      <c r="L506" s="156" t="s">
        <v>2830</v>
      </c>
      <c r="M506" s="18">
        <v>43134</v>
      </c>
      <c r="N506" s="235"/>
      <c r="O506" s="262">
        <v>35887000</v>
      </c>
      <c r="P506" s="77"/>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57.75" customHeight="1">
      <c r="A507" s="366">
        <v>26</v>
      </c>
      <c r="B507" s="367"/>
      <c r="C507" s="68" t="s">
        <v>2451</v>
      </c>
      <c r="D507" s="68" t="s">
        <v>2366</v>
      </c>
      <c r="E507" s="69" t="s">
        <v>2452</v>
      </c>
      <c r="F507" s="69" t="s">
        <v>2453</v>
      </c>
      <c r="G507" s="14" t="s">
        <v>2454</v>
      </c>
      <c r="H507" s="69" t="s">
        <v>193</v>
      </c>
      <c r="I507" s="68"/>
      <c r="J507" s="68"/>
      <c r="K507" s="70">
        <v>43713</v>
      </c>
      <c r="L507" s="157" t="s">
        <v>2831</v>
      </c>
      <c r="M507" s="86" t="s">
        <v>3149</v>
      </c>
      <c r="N507" s="235"/>
      <c r="O507" s="262">
        <v>7000000</v>
      </c>
      <c r="P507" s="77"/>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0.25" customHeight="1">
      <c r="A508" s="366">
        <v>27</v>
      </c>
      <c r="B508" s="367"/>
      <c r="C508" s="68" t="s">
        <v>2455</v>
      </c>
      <c r="D508" s="68" t="s">
        <v>2366</v>
      </c>
      <c r="E508" s="69" t="s">
        <v>2456</v>
      </c>
      <c r="F508" s="252" t="s">
        <v>2457</v>
      </c>
      <c r="G508" s="68" t="s">
        <v>2832</v>
      </c>
      <c r="H508" s="69" t="s">
        <v>193</v>
      </c>
      <c r="I508" s="68"/>
      <c r="J508" s="68"/>
      <c r="K508" s="70">
        <v>43744</v>
      </c>
      <c r="L508" s="157" t="s">
        <v>2833</v>
      </c>
      <c r="M508" s="66" t="s">
        <v>3146</v>
      </c>
      <c r="N508" s="235"/>
      <c r="O508" s="262">
        <v>12000000</v>
      </c>
      <c r="P508" s="77"/>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69" customHeight="1">
      <c r="A509" s="366">
        <v>28</v>
      </c>
      <c r="B509" s="367"/>
      <c r="C509" s="68" t="s">
        <v>2458</v>
      </c>
      <c r="D509" s="68" t="s">
        <v>2366</v>
      </c>
      <c r="E509" s="69" t="s">
        <v>2459</v>
      </c>
      <c r="F509" s="69" t="s">
        <v>2460</v>
      </c>
      <c r="G509" s="68" t="s">
        <v>2834</v>
      </c>
      <c r="H509" s="69" t="s">
        <v>127</v>
      </c>
      <c r="I509" s="68"/>
      <c r="J509" s="68"/>
      <c r="K509" s="70" t="s">
        <v>2461</v>
      </c>
      <c r="L509" s="157" t="s">
        <v>2835</v>
      </c>
      <c r="M509" s="18">
        <v>43592</v>
      </c>
      <c r="N509" s="239">
        <v>2450</v>
      </c>
      <c r="O509" s="263">
        <v>140000000</v>
      </c>
      <c r="P509" s="77"/>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69" customHeight="1">
      <c r="A510" s="366">
        <v>29</v>
      </c>
      <c r="B510" s="367"/>
      <c r="C510" s="68" t="s">
        <v>2462</v>
      </c>
      <c r="D510" s="68" t="s">
        <v>2366</v>
      </c>
      <c r="E510" s="69" t="s">
        <v>2463</v>
      </c>
      <c r="F510" s="69" t="s">
        <v>2464</v>
      </c>
      <c r="G510" s="68" t="s">
        <v>2836</v>
      </c>
      <c r="H510" s="69" t="s">
        <v>193</v>
      </c>
      <c r="I510" s="68"/>
      <c r="J510" s="68"/>
      <c r="K510" s="70" t="s">
        <v>2465</v>
      </c>
      <c r="L510" s="157" t="s">
        <v>2837</v>
      </c>
      <c r="M510" s="18">
        <v>43592</v>
      </c>
      <c r="N510" s="239">
        <v>33300</v>
      </c>
      <c r="O510" s="263">
        <v>2200000</v>
      </c>
      <c r="P510" s="77"/>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69" customHeight="1">
      <c r="A511" s="366">
        <v>30</v>
      </c>
      <c r="B511" s="367"/>
      <c r="C511" s="68" t="s">
        <v>2466</v>
      </c>
      <c r="D511" s="68" t="s">
        <v>2366</v>
      </c>
      <c r="E511" s="69" t="s">
        <v>2467</v>
      </c>
      <c r="F511" s="69" t="s">
        <v>2468</v>
      </c>
      <c r="G511" s="68" t="s">
        <v>2804</v>
      </c>
      <c r="H511" s="69" t="s">
        <v>193</v>
      </c>
      <c r="I511" s="68"/>
      <c r="J511" s="68"/>
      <c r="K511" s="70">
        <v>43743</v>
      </c>
      <c r="L511" s="157" t="s">
        <v>2838</v>
      </c>
      <c r="M511" s="66" t="s">
        <v>3150</v>
      </c>
      <c r="N511" s="239">
        <v>16680</v>
      </c>
      <c r="O511" s="263">
        <v>6000000</v>
      </c>
      <c r="P511" s="77"/>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60.75" customHeight="1">
      <c r="A512" s="366">
        <v>31</v>
      </c>
      <c r="B512" s="367"/>
      <c r="C512" s="68" t="s">
        <v>2469</v>
      </c>
      <c r="D512" s="68" t="s">
        <v>2366</v>
      </c>
      <c r="E512" s="69" t="s">
        <v>2443</v>
      </c>
      <c r="F512" s="69" t="s">
        <v>2470</v>
      </c>
      <c r="G512" s="68" t="s">
        <v>2839</v>
      </c>
      <c r="H512" s="69" t="s">
        <v>193</v>
      </c>
      <c r="I512" s="68"/>
      <c r="J512" s="68"/>
      <c r="K512" s="70">
        <v>43593</v>
      </c>
      <c r="L512" s="157" t="s">
        <v>2840</v>
      </c>
      <c r="M512" s="18">
        <v>43013</v>
      </c>
      <c r="N512" s="239">
        <v>6783</v>
      </c>
      <c r="O512" s="263">
        <v>10000000</v>
      </c>
      <c r="P512" s="77"/>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69" customHeight="1">
      <c r="A513" s="366">
        <v>32</v>
      </c>
      <c r="B513" s="367"/>
      <c r="C513" s="68" t="s">
        <v>2471</v>
      </c>
      <c r="D513" s="68" t="s">
        <v>2366</v>
      </c>
      <c r="E513" s="69" t="s">
        <v>2443</v>
      </c>
      <c r="F513" s="69" t="s">
        <v>2472</v>
      </c>
      <c r="G513" s="68" t="s">
        <v>2841</v>
      </c>
      <c r="H513" s="69" t="s">
        <v>193</v>
      </c>
      <c r="I513" s="68"/>
      <c r="J513" s="68"/>
      <c r="K513" s="70">
        <v>43592</v>
      </c>
      <c r="L513" s="157" t="s">
        <v>2842</v>
      </c>
      <c r="M513" s="18">
        <v>43013</v>
      </c>
      <c r="N513" s="239">
        <v>16680</v>
      </c>
      <c r="O513" s="263">
        <v>13000000</v>
      </c>
      <c r="P513" s="77"/>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69" customHeight="1">
      <c r="A514" s="366">
        <v>33</v>
      </c>
      <c r="B514" s="367"/>
      <c r="C514" s="68" t="s">
        <v>2473</v>
      </c>
      <c r="D514" s="68" t="s">
        <v>2366</v>
      </c>
      <c r="E514" s="69" t="s">
        <v>2443</v>
      </c>
      <c r="F514" s="69" t="s">
        <v>2474</v>
      </c>
      <c r="G514" s="68" t="s">
        <v>2843</v>
      </c>
      <c r="H514" s="69" t="s">
        <v>193</v>
      </c>
      <c r="I514" s="68"/>
      <c r="J514" s="68"/>
      <c r="K514" s="70">
        <v>43501</v>
      </c>
      <c r="L514" s="157" t="s">
        <v>2844</v>
      </c>
      <c r="M514" s="18">
        <v>43013</v>
      </c>
      <c r="N514" s="239">
        <v>2450</v>
      </c>
      <c r="O514" s="263">
        <v>15000000</v>
      </c>
      <c r="P514" s="77"/>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69" customHeight="1">
      <c r="A515" s="366">
        <v>34</v>
      </c>
      <c r="B515" s="367"/>
      <c r="C515" s="68" t="s">
        <v>2475</v>
      </c>
      <c r="D515" s="68" t="s">
        <v>2366</v>
      </c>
      <c r="E515" s="69" t="s">
        <v>2443</v>
      </c>
      <c r="F515" s="69" t="s">
        <v>2476</v>
      </c>
      <c r="G515" s="68" t="s">
        <v>2845</v>
      </c>
      <c r="H515" s="69" t="s">
        <v>193</v>
      </c>
      <c r="I515" s="68"/>
      <c r="J515" s="68"/>
      <c r="K515" s="70">
        <v>43560</v>
      </c>
      <c r="L515" s="71" t="s">
        <v>2477</v>
      </c>
      <c r="M515" s="66" t="s">
        <v>3151</v>
      </c>
      <c r="N515" s="239">
        <v>17790</v>
      </c>
      <c r="O515" s="263">
        <v>24500000</v>
      </c>
      <c r="P515" s="77"/>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69" customHeight="1">
      <c r="A516" s="366">
        <v>35</v>
      </c>
      <c r="B516" s="367"/>
      <c r="C516" s="68" t="s">
        <v>2478</v>
      </c>
      <c r="D516" s="68" t="s">
        <v>2366</v>
      </c>
      <c r="E516" s="69" t="s">
        <v>2479</v>
      </c>
      <c r="F516" s="69" t="s">
        <v>2480</v>
      </c>
      <c r="G516" s="68" t="s">
        <v>2846</v>
      </c>
      <c r="H516" s="69" t="s">
        <v>193</v>
      </c>
      <c r="I516" s="68"/>
      <c r="J516" s="68"/>
      <c r="K516" s="70">
        <v>43592</v>
      </c>
      <c r="L516" s="157" t="s">
        <v>2847</v>
      </c>
      <c r="M516" s="82" t="s">
        <v>3144</v>
      </c>
      <c r="N516" s="239">
        <v>12000</v>
      </c>
      <c r="O516" s="263">
        <v>1200000</v>
      </c>
      <c r="P516" s="77"/>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69" customHeight="1">
      <c r="A517" s="366">
        <v>36</v>
      </c>
      <c r="B517" s="367"/>
      <c r="C517" s="68" t="s">
        <v>2445</v>
      </c>
      <c r="D517" s="68" t="s">
        <v>2366</v>
      </c>
      <c r="E517" s="69" t="s">
        <v>2446</v>
      </c>
      <c r="F517" s="69" t="s">
        <v>2481</v>
      </c>
      <c r="G517" s="68" t="s">
        <v>2848</v>
      </c>
      <c r="H517" s="69" t="s">
        <v>193</v>
      </c>
      <c r="I517" s="68"/>
      <c r="J517" s="68"/>
      <c r="K517" s="70" t="s">
        <v>2482</v>
      </c>
      <c r="L517" s="157" t="s">
        <v>2849</v>
      </c>
      <c r="M517" s="82" t="s">
        <v>3152</v>
      </c>
      <c r="N517" s="239">
        <v>5200</v>
      </c>
      <c r="O517" s="263">
        <v>100000000</v>
      </c>
      <c r="P517" s="77"/>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69" customHeight="1">
      <c r="A518" s="366">
        <v>37</v>
      </c>
      <c r="B518" s="367"/>
      <c r="C518" s="68" t="s">
        <v>2483</v>
      </c>
      <c r="D518" s="68" t="s">
        <v>2366</v>
      </c>
      <c r="E518" s="69" t="s">
        <v>2484</v>
      </c>
      <c r="F518" s="69" t="s">
        <v>2485</v>
      </c>
      <c r="G518" s="68" t="s">
        <v>2850</v>
      </c>
      <c r="H518" s="69" t="s">
        <v>193</v>
      </c>
      <c r="I518" s="68"/>
      <c r="J518" s="68"/>
      <c r="K518" s="70" t="s">
        <v>2486</v>
      </c>
      <c r="L518" s="157" t="s">
        <v>2851</v>
      </c>
      <c r="M518" s="82" t="s">
        <v>2486</v>
      </c>
      <c r="N518" s="239">
        <v>100000</v>
      </c>
      <c r="O518" s="263">
        <v>22961000</v>
      </c>
      <c r="P518" s="77"/>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69" customHeight="1">
      <c r="A519" s="366">
        <v>38</v>
      </c>
      <c r="B519" s="367"/>
      <c r="C519" s="257" t="s">
        <v>2430</v>
      </c>
      <c r="D519" s="68" t="s">
        <v>2421</v>
      </c>
      <c r="E519" s="255" t="s">
        <v>2487</v>
      </c>
      <c r="F519" s="255" t="s">
        <v>2488</v>
      </c>
      <c r="G519" s="256" t="s">
        <v>2489</v>
      </c>
      <c r="H519" s="255" t="s">
        <v>193</v>
      </c>
      <c r="I519" s="257"/>
      <c r="J519" s="257"/>
      <c r="K519" s="258" t="s">
        <v>2490</v>
      </c>
      <c r="L519" s="259" t="s">
        <v>3153</v>
      </c>
      <c r="M519" s="260" t="s">
        <v>3154</v>
      </c>
      <c r="N519" s="239">
        <v>7000</v>
      </c>
      <c r="O519" s="263">
        <v>51675000</v>
      </c>
      <c r="P519" s="77"/>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69" customHeight="1">
      <c r="A520" s="366">
        <v>39</v>
      </c>
      <c r="B520" s="367"/>
      <c r="C520" s="257" t="s">
        <v>2852</v>
      </c>
      <c r="D520" s="68" t="s">
        <v>2491</v>
      </c>
      <c r="E520" s="255" t="s">
        <v>2492</v>
      </c>
      <c r="F520" s="255" t="s">
        <v>2493</v>
      </c>
      <c r="G520" s="257" t="s">
        <v>3155</v>
      </c>
      <c r="H520" s="255" t="s">
        <v>193</v>
      </c>
      <c r="I520" s="257"/>
      <c r="J520" s="257"/>
      <c r="K520" s="258" t="s">
        <v>2494</v>
      </c>
      <c r="L520" s="259" t="s">
        <v>3156</v>
      </c>
      <c r="M520" s="260" t="s">
        <v>3154</v>
      </c>
      <c r="N520" s="239">
        <v>8000</v>
      </c>
      <c r="O520" s="263">
        <v>30528000</v>
      </c>
      <c r="P520" s="77"/>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69" customHeight="1">
      <c r="A521" s="366">
        <v>40</v>
      </c>
      <c r="B521" s="367"/>
      <c r="C521" s="257" t="s">
        <v>2495</v>
      </c>
      <c r="D521" s="68" t="s">
        <v>2491</v>
      </c>
      <c r="E521" s="255" t="s">
        <v>2496</v>
      </c>
      <c r="F521" s="255" t="s">
        <v>2497</v>
      </c>
      <c r="G521" s="257" t="s">
        <v>3157</v>
      </c>
      <c r="H521" s="255" t="s">
        <v>193</v>
      </c>
      <c r="I521" s="257"/>
      <c r="J521" s="257"/>
      <c r="K521" s="258" t="s">
        <v>2498</v>
      </c>
      <c r="L521" s="259" t="s">
        <v>3158</v>
      </c>
      <c r="M521" s="260" t="s">
        <v>3154</v>
      </c>
      <c r="N521" s="239">
        <v>10000</v>
      </c>
      <c r="O521" s="263">
        <v>10000000</v>
      </c>
      <c r="P521" s="77"/>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69" customHeight="1">
      <c r="A522" s="366">
        <v>41</v>
      </c>
      <c r="B522" s="367"/>
      <c r="C522" s="257" t="s">
        <v>2153</v>
      </c>
      <c r="D522" s="68" t="s">
        <v>2499</v>
      </c>
      <c r="E522" s="255" t="s">
        <v>2154</v>
      </c>
      <c r="F522" s="255" t="s">
        <v>2155</v>
      </c>
      <c r="G522" s="257" t="s">
        <v>3159</v>
      </c>
      <c r="H522" s="255" t="s">
        <v>193</v>
      </c>
      <c r="I522" s="257"/>
      <c r="J522" s="257"/>
      <c r="K522" s="258" t="s">
        <v>2152</v>
      </c>
      <c r="L522" s="259" t="s">
        <v>2853</v>
      </c>
      <c r="M522" s="260" t="s">
        <v>3154</v>
      </c>
      <c r="N522" s="239">
        <v>24500</v>
      </c>
      <c r="O522" s="263">
        <v>378097000</v>
      </c>
      <c r="P522" s="77"/>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69" customHeight="1">
      <c r="A523" s="366">
        <v>42</v>
      </c>
      <c r="B523" s="367"/>
      <c r="C523" s="257" t="s">
        <v>2698</v>
      </c>
      <c r="D523" s="68" t="s">
        <v>2499</v>
      </c>
      <c r="E523" s="255" t="s">
        <v>2854</v>
      </c>
      <c r="F523" s="255" t="s">
        <v>2855</v>
      </c>
      <c r="G523" s="257" t="s">
        <v>3160</v>
      </c>
      <c r="H523" s="255" t="s">
        <v>193</v>
      </c>
      <c r="I523" s="257"/>
      <c r="J523" s="257" t="s">
        <v>193</v>
      </c>
      <c r="K523" s="258">
        <v>43864</v>
      </c>
      <c r="L523" s="261" t="s">
        <v>2856</v>
      </c>
      <c r="M523" s="260" t="s">
        <v>3154</v>
      </c>
      <c r="N523" s="239">
        <v>10000</v>
      </c>
      <c r="O523" s="263">
        <v>143439000</v>
      </c>
      <c r="P523" s="77"/>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69" customHeight="1">
      <c r="A524" s="366">
        <v>43</v>
      </c>
      <c r="B524" s="367"/>
      <c r="C524" s="257" t="s">
        <v>2500</v>
      </c>
      <c r="D524" s="68" t="s">
        <v>2491</v>
      </c>
      <c r="E524" s="255" t="s">
        <v>2501</v>
      </c>
      <c r="F524" s="255" t="s">
        <v>2502</v>
      </c>
      <c r="G524" s="256" t="s">
        <v>2857</v>
      </c>
      <c r="H524" s="255" t="s">
        <v>193</v>
      </c>
      <c r="I524" s="257"/>
      <c r="J524" s="257" t="s">
        <v>193</v>
      </c>
      <c r="K524" s="258" t="s">
        <v>2503</v>
      </c>
      <c r="L524" s="259" t="s">
        <v>2858</v>
      </c>
      <c r="M524" s="260" t="s">
        <v>3154</v>
      </c>
      <c r="N524" s="239">
        <v>13000</v>
      </c>
      <c r="O524" s="263">
        <v>17090000</v>
      </c>
      <c r="P524" s="77"/>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69" customHeight="1">
      <c r="A525" s="366">
        <v>44</v>
      </c>
      <c r="B525" s="367"/>
      <c r="C525" s="257" t="s">
        <v>2698</v>
      </c>
      <c r="D525" s="68" t="s">
        <v>2499</v>
      </c>
      <c r="E525" s="255" t="s">
        <v>2854</v>
      </c>
      <c r="F525" s="255" t="s">
        <v>2859</v>
      </c>
      <c r="G525" s="257" t="s">
        <v>3161</v>
      </c>
      <c r="H525" s="255" t="s">
        <v>193</v>
      </c>
      <c r="I525" s="257"/>
      <c r="J525" s="257" t="s">
        <v>193</v>
      </c>
      <c r="K525" s="258">
        <v>43864</v>
      </c>
      <c r="L525" s="261" t="s">
        <v>2856</v>
      </c>
      <c r="M525" s="260" t="s">
        <v>3154</v>
      </c>
      <c r="N525" s="239">
        <v>15000</v>
      </c>
      <c r="O525" s="263">
        <v>8563000</v>
      </c>
      <c r="P525" s="77"/>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69" customHeight="1">
      <c r="A526" s="366">
        <v>45</v>
      </c>
      <c r="B526" s="367"/>
      <c r="C526" s="257" t="s">
        <v>2860</v>
      </c>
      <c r="D526" s="68" t="s">
        <v>2390</v>
      </c>
      <c r="E526" s="255" t="s">
        <v>2861</v>
      </c>
      <c r="F526" s="255" t="s">
        <v>2862</v>
      </c>
      <c r="G526" s="257" t="s">
        <v>3162</v>
      </c>
      <c r="H526" s="255" t="s">
        <v>193</v>
      </c>
      <c r="I526" s="257"/>
      <c r="J526" s="257" t="s">
        <v>193</v>
      </c>
      <c r="K526" s="258" t="s">
        <v>2863</v>
      </c>
      <c r="L526" s="261" t="s">
        <v>2864</v>
      </c>
      <c r="M526" s="260" t="s">
        <v>3154</v>
      </c>
      <c r="N526" s="239">
        <v>35887</v>
      </c>
      <c r="O526" s="263">
        <v>15000000</v>
      </c>
      <c r="P526" s="77"/>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69" customHeight="1">
      <c r="A527" s="366">
        <v>46</v>
      </c>
      <c r="B527" s="367"/>
      <c r="C527" s="257" t="s">
        <v>2865</v>
      </c>
      <c r="D527" s="68" t="s">
        <v>2366</v>
      </c>
      <c r="E527" s="255" t="s">
        <v>2866</v>
      </c>
      <c r="F527" s="255" t="s">
        <v>2867</v>
      </c>
      <c r="G527" s="257" t="s">
        <v>3163</v>
      </c>
      <c r="H527" s="255" t="s">
        <v>193</v>
      </c>
      <c r="I527" s="257"/>
      <c r="J527" s="257" t="s">
        <v>193</v>
      </c>
      <c r="K527" s="258" t="s">
        <v>2868</v>
      </c>
      <c r="L527" s="261" t="s">
        <v>2869</v>
      </c>
      <c r="M527" s="260" t="s">
        <v>3154</v>
      </c>
      <c r="N527" s="239">
        <v>19000</v>
      </c>
      <c r="O527" s="263">
        <v>5000000</v>
      </c>
      <c r="P527" s="77"/>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69" customHeight="1">
      <c r="A528" s="366">
        <v>47</v>
      </c>
      <c r="B528" s="367"/>
      <c r="C528" s="257" t="s">
        <v>2865</v>
      </c>
      <c r="D528" s="68" t="s">
        <v>2366</v>
      </c>
      <c r="E528" s="255" t="s">
        <v>2866</v>
      </c>
      <c r="F528" s="255" t="s">
        <v>2870</v>
      </c>
      <c r="G528" s="257" t="s">
        <v>3164</v>
      </c>
      <c r="H528" s="255" t="s">
        <v>193</v>
      </c>
      <c r="I528" s="257"/>
      <c r="J528" s="257" t="s">
        <v>193</v>
      </c>
      <c r="K528" s="258" t="s">
        <v>2868</v>
      </c>
      <c r="L528" s="261" t="s">
        <v>2871</v>
      </c>
      <c r="M528" s="260" t="s">
        <v>3154</v>
      </c>
      <c r="N528" s="239">
        <v>10000</v>
      </c>
      <c r="O528" s="263">
        <v>6600000</v>
      </c>
      <c r="P528" s="77"/>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69" customHeight="1">
      <c r="A529" s="366">
        <v>48</v>
      </c>
      <c r="B529" s="367"/>
      <c r="C529" s="257" t="s">
        <v>2872</v>
      </c>
      <c r="D529" s="68" t="s">
        <v>2491</v>
      </c>
      <c r="E529" s="255" t="s">
        <v>2873</v>
      </c>
      <c r="F529" s="255" t="s">
        <v>2874</v>
      </c>
      <c r="G529" s="257" t="s">
        <v>3165</v>
      </c>
      <c r="H529" s="255" t="s">
        <v>193</v>
      </c>
      <c r="I529" s="257"/>
      <c r="J529" s="257" t="s">
        <v>193</v>
      </c>
      <c r="K529" s="258" t="s">
        <v>2875</v>
      </c>
      <c r="L529" s="261" t="s">
        <v>2876</v>
      </c>
      <c r="M529" s="260" t="s">
        <v>3154</v>
      </c>
      <c r="N529" s="243">
        <v>20000</v>
      </c>
      <c r="O529" s="262">
        <v>25000000</v>
      </c>
      <c r="P529" s="77"/>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69" customHeight="1">
      <c r="A530" s="366">
        <v>49</v>
      </c>
      <c r="B530" s="367"/>
      <c r="C530" s="284" t="s">
        <v>2877</v>
      </c>
      <c r="D530" s="284" t="s">
        <v>2390</v>
      </c>
      <c r="E530" s="285" t="s">
        <v>2878</v>
      </c>
      <c r="F530" s="285" t="s">
        <v>2879</v>
      </c>
      <c r="G530" s="284" t="s">
        <v>3166</v>
      </c>
      <c r="H530" s="285" t="s">
        <v>193</v>
      </c>
      <c r="I530" s="284"/>
      <c r="J530" s="284" t="s">
        <v>193</v>
      </c>
      <c r="K530" s="286" t="s">
        <v>2875</v>
      </c>
      <c r="L530" s="287" t="s">
        <v>2880</v>
      </c>
      <c r="M530" s="260" t="s">
        <v>3154</v>
      </c>
      <c r="N530" s="243">
        <v>2800</v>
      </c>
      <c r="O530" s="236">
        <v>116594000</v>
      </c>
      <c r="P530" s="77"/>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69" customHeight="1">
      <c r="A531" s="366">
        <v>50</v>
      </c>
      <c r="B531" s="367"/>
      <c r="C531" s="240" t="s">
        <v>2350</v>
      </c>
      <c r="D531" s="240" t="s">
        <v>98</v>
      </c>
      <c r="E531" s="240" t="s">
        <v>99</v>
      </c>
      <c r="F531" s="240" t="s">
        <v>100</v>
      </c>
      <c r="G531" s="240" t="s">
        <v>101</v>
      </c>
      <c r="H531" s="240"/>
      <c r="I531" s="240"/>
      <c r="J531" s="240" t="s">
        <v>127</v>
      </c>
      <c r="K531" s="241">
        <v>44110</v>
      </c>
      <c r="L531" s="240" t="s">
        <v>516</v>
      </c>
      <c r="M531" s="242"/>
      <c r="N531" s="243">
        <v>112475</v>
      </c>
      <c r="O531" s="226">
        <v>38112000</v>
      </c>
      <c r="P531" s="77"/>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69" customHeight="1">
      <c r="A532" s="366">
        <v>51</v>
      </c>
      <c r="B532" s="367"/>
      <c r="C532" s="240" t="s">
        <v>1166</v>
      </c>
      <c r="D532" s="240" t="s">
        <v>1167</v>
      </c>
      <c r="E532" s="240" t="s">
        <v>1168</v>
      </c>
      <c r="F532" s="240" t="s">
        <v>1169</v>
      </c>
      <c r="G532" s="240" t="s">
        <v>1170</v>
      </c>
      <c r="H532" s="240" t="s">
        <v>127</v>
      </c>
      <c r="I532" s="240"/>
      <c r="J532" s="240"/>
      <c r="K532" s="241" t="s">
        <v>2351</v>
      </c>
      <c r="L532" s="240" t="s">
        <v>2352</v>
      </c>
      <c r="M532" s="242"/>
      <c r="N532" s="243">
        <v>1095</v>
      </c>
      <c r="O532" s="226">
        <v>11680000</v>
      </c>
      <c r="P532" s="77"/>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69" customHeight="1">
      <c r="A533" s="366">
        <v>52</v>
      </c>
      <c r="B533" s="367"/>
      <c r="C533" s="240" t="s">
        <v>204</v>
      </c>
      <c r="D533" s="240" t="s">
        <v>205</v>
      </c>
      <c r="E533" s="240" t="s">
        <v>206</v>
      </c>
      <c r="F533" s="240" t="s">
        <v>207</v>
      </c>
      <c r="G533" s="240" t="s">
        <v>208</v>
      </c>
      <c r="H533" s="240"/>
      <c r="I533" s="240"/>
      <c r="J533" s="240" t="s">
        <v>127</v>
      </c>
      <c r="K533" s="241" t="s">
        <v>2353</v>
      </c>
      <c r="L533" s="240" t="s">
        <v>517</v>
      </c>
      <c r="M533" s="242"/>
      <c r="N533" s="243">
        <v>3105.5</v>
      </c>
      <c r="O533" s="226">
        <v>6250000</v>
      </c>
      <c r="P533" s="77"/>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55.5" customHeight="1">
      <c r="A534" s="366">
        <v>53</v>
      </c>
      <c r="B534" s="367"/>
      <c r="C534" s="240" t="s">
        <v>1166</v>
      </c>
      <c r="D534" s="240" t="s">
        <v>1167</v>
      </c>
      <c r="E534" s="240" t="s">
        <v>1109</v>
      </c>
      <c r="F534" s="240" t="s">
        <v>470</v>
      </c>
      <c r="G534" s="240" t="s">
        <v>1136</v>
      </c>
      <c r="H534" s="240" t="s">
        <v>127</v>
      </c>
      <c r="I534" s="240"/>
      <c r="J534" s="240"/>
      <c r="K534" s="241" t="s">
        <v>2354</v>
      </c>
      <c r="L534" s="240" t="s">
        <v>518</v>
      </c>
      <c r="M534" s="242"/>
      <c r="N534" s="243">
        <v>2558.75</v>
      </c>
      <c r="O534" s="226">
        <v>33000000</v>
      </c>
      <c r="P534" s="77"/>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57.75" customHeight="1">
      <c r="A535" s="366">
        <v>54</v>
      </c>
      <c r="B535" s="367"/>
      <c r="C535" s="240" t="s">
        <v>1166</v>
      </c>
      <c r="D535" s="240" t="s">
        <v>1167</v>
      </c>
      <c r="E535" s="240" t="s">
        <v>61</v>
      </c>
      <c r="F535" s="240" t="s">
        <v>471</v>
      </c>
      <c r="G535" s="240" t="s">
        <v>62</v>
      </c>
      <c r="H535" s="240" t="s">
        <v>127</v>
      </c>
      <c r="I535" s="240"/>
      <c r="J535" s="240"/>
      <c r="K535" s="241" t="s">
        <v>2354</v>
      </c>
      <c r="L535" s="240" t="s">
        <v>519</v>
      </c>
      <c r="M535" s="242"/>
      <c r="N535" s="243">
        <v>7000</v>
      </c>
      <c r="O535" s="226">
        <v>8889000</v>
      </c>
      <c r="P535" s="77"/>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54.75" customHeight="1">
      <c r="A536" s="366">
        <v>55</v>
      </c>
      <c r="B536" s="367"/>
      <c r="C536" s="240" t="s">
        <v>506</v>
      </c>
      <c r="D536" s="240" t="s">
        <v>507</v>
      </c>
      <c r="E536" s="240" t="s">
        <v>508</v>
      </c>
      <c r="F536" s="240" t="s">
        <v>1828</v>
      </c>
      <c r="G536" s="240" t="s">
        <v>2355</v>
      </c>
      <c r="H536" s="240" t="s">
        <v>127</v>
      </c>
      <c r="I536" s="240"/>
      <c r="J536" s="240"/>
      <c r="K536" s="241">
        <v>44050</v>
      </c>
      <c r="L536" s="240" t="s">
        <v>1829</v>
      </c>
      <c r="M536" s="242"/>
      <c r="N536" s="243">
        <v>6000</v>
      </c>
      <c r="O536" s="226">
        <v>36155000</v>
      </c>
      <c r="P536" s="77"/>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39.75" customHeight="1">
      <c r="A537" s="366">
        <v>56</v>
      </c>
      <c r="B537" s="367"/>
      <c r="C537" s="240" t="s">
        <v>1166</v>
      </c>
      <c r="D537" s="240" t="s">
        <v>1167</v>
      </c>
      <c r="E537" s="240" t="s">
        <v>1250</v>
      </c>
      <c r="F537" s="240" t="s">
        <v>1251</v>
      </c>
      <c r="G537" s="240" t="s">
        <v>1252</v>
      </c>
      <c r="H537" s="240" t="s">
        <v>127</v>
      </c>
      <c r="I537" s="240"/>
      <c r="J537" s="240"/>
      <c r="K537" s="241" t="s">
        <v>2354</v>
      </c>
      <c r="L537" s="240" t="s">
        <v>520</v>
      </c>
      <c r="M537" s="242"/>
      <c r="N537" s="243">
        <v>5950</v>
      </c>
      <c r="O537" s="226">
        <v>12952000</v>
      </c>
      <c r="P537" s="77"/>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39.75" customHeight="1">
      <c r="A538" s="366">
        <v>57</v>
      </c>
      <c r="B538" s="367"/>
      <c r="C538" s="240" t="s">
        <v>31</v>
      </c>
      <c r="D538" s="240" t="s">
        <v>32</v>
      </c>
      <c r="E538" s="240" t="s">
        <v>33</v>
      </c>
      <c r="F538" s="240" t="s">
        <v>472</v>
      </c>
      <c r="G538" s="240" t="s">
        <v>1412</v>
      </c>
      <c r="H538" s="240" t="s">
        <v>127</v>
      </c>
      <c r="I538" s="240"/>
      <c r="J538" s="240"/>
      <c r="K538" s="241">
        <v>43898</v>
      </c>
      <c r="L538" s="240" t="s">
        <v>521</v>
      </c>
      <c r="M538" s="242"/>
      <c r="N538" s="243">
        <v>16500</v>
      </c>
      <c r="O538" s="226">
        <v>35167000</v>
      </c>
      <c r="P538" s="77"/>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39.75" customHeight="1">
      <c r="A539" s="366">
        <v>58</v>
      </c>
      <c r="B539" s="367"/>
      <c r="C539" s="240" t="s">
        <v>34</v>
      </c>
      <c r="D539" s="240" t="s">
        <v>35</v>
      </c>
      <c r="E539" s="240"/>
      <c r="F539" s="240" t="s">
        <v>473</v>
      </c>
      <c r="G539" s="240" t="s">
        <v>2881</v>
      </c>
      <c r="H539" s="240" t="s">
        <v>127</v>
      </c>
      <c r="I539" s="240"/>
      <c r="J539" s="240"/>
      <c r="K539" s="241">
        <v>43959</v>
      </c>
      <c r="L539" s="240" t="s">
        <v>522</v>
      </c>
      <c r="M539" s="242"/>
      <c r="N539" s="243">
        <v>15200</v>
      </c>
      <c r="O539" s="245">
        <v>22000000</v>
      </c>
      <c r="P539" s="77"/>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39.75" customHeight="1">
      <c r="A540" s="366">
        <v>59</v>
      </c>
      <c r="B540" s="367"/>
      <c r="C540" s="240" t="s">
        <v>1123</v>
      </c>
      <c r="D540" s="240" t="s">
        <v>1124</v>
      </c>
      <c r="E540" s="240" t="s">
        <v>400</v>
      </c>
      <c r="F540" s="240" t="s">
        <v>203</v>
      </c>
      <c r="G540" s="240" t="s">
        <v>2882</v>
      </c>
      <c r="H540" s="240" t="s">
        <v>127</v>
      </c>
      <c r="I540" s="240"/>
      <c r="J540" s="240"/>
      <c r="K540" s="241" t="s">
        <v>2351</v>
      </c>
      <c r="L540" s="240" t="s">
        <v>523</v>
      </c>
      <c r="M540" s="242"/>
      <c r="N540" s="243">
        <v>66325.2</v>
      </c>
      <c r="O540" s="226">
        <v>6400000</v>
      </c>
      <c r="P540" s="77"/>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39.75" customHeight="1">
      <c r="A541" s="366">
        <v>60</v>
      </c>
      <c r="B541" s="367"/>
      <c r="C541" s="240" t="s">
        <v>36</v>
      </c>
      <c r="D541" s="240" t="s">
        <v>1247</v>
      </c>
      <c r="E541" s="240" t="s">
        <v>1248</v>
      </c>
      <c r="F541" s="240" t="s">
        <v>1249</v>
      </c>
      <c r="G541" s="244" t="s">
        <v>2356</v>
      </c>
      <c r="H541" s="240" t="s">
        <v>127</v>
      </c>
      <c r="I541" s="240"/>
      <c r="J541" s="240"/>
      <c r="K541" s="241" t="s">
        <v>2351</v>
      </c>
      <c r="L541" s="240" t="s">
        <v>524</v>
      </c>
      <c r="M541" s="242"/>
      <c r="N541" s="243">
        <v>66325.2</v>
      </c>
      <c r="O541" s="226">
        <v>52000000</v>
      </c>
      <c r="P541" s="77"/>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66">
        <v>61</v>
      </c>
      <c r="B542" s="367"/>
      <c r="C542" s="240" t="s">
        <v>2357</v>
      </c>
      <c r="D542" s="240" t="s">
        <v>804</v>
      </c>
      <c r="E542" s="240" t="s">
        <v>474</v>
      </c>
      <c r="F542" s="240" t="s">
        <v>475</v>
      </c>
      <c r="G542" s="240" t="s">
        <v>2358</v>
      </c>
      <c r="H542" s="240" t="s">
        <v>193</v>
      </c>
      <c r="I542" s="240"/>
      <c r="J542" s="240"/>
      <c r="K542" s="241" t="s">
        <v>2359</v>
      </c>
      <c r="L542" s="241" t="s">
        <v>525</v>
      </c>
      <c r="M542" s="242"/>
      <c r="N542" s="243">
        <v>28000</v>
      </c>
      <c r="O542" s="226">
        <v>905000</v>
      </c>
      <c r="P542" s="77"/>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66">
        <v>62</v>
      </c>
      <c r="B543" s="367"/>
      <c r="C543" s="240" t="s">
        <v>476</v>
      </c>
      <c r="D543" s="240" t="s">
        <v>477</v>
      </c>
      <c r="E543" s="240" t="s">
        <v>478</v>
      </c>
      <c r="F543" s="240" t="s">
        <v>479</v>
      </c>
      <c r="G543" s="240" t="s">
        <v>480</v>
      </c>
      <c r="H543" s="240" t="s">
        <v>193</v>
      </c>
      <c r="I543" s="240"/>
      <c r="J543" s="240"/>
      <c r="K543" s="241" t="s">
        <v>2360</v>
      </c>
      <c r="L543" s="241" t="s">
        <v>526</v>
      </c>
      <c r="M543" s="242"/>
      <c r="N543" s="243">
        <v>27000</v>
      </c>
      <c r="O543" s="226">
        <v>75260000</v>
      </c>
      <c r="P543" s="77"/>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66">
        <v>63</v>
      </c>
      <c r="B544" s="367"/>
      <c r="C544" s="240" t="s">
        <v>527</v>
      </c>
      <c r="D544" s="240" t="s">
        <v>528</v>
      </c>
      <c r="E544" s="240" t="s">
        <v>529</v>
      </c>
      <c r="F544" s="240" t="s">
        <v>530</v>
      </c>
      <c r="G544" s="240" t="s">
        <v>1413</v>
      </c>
      <c r="H544" s="240" t="s">
        <v>193</v>
      </c>
      <c r="I544" s="240"/>
      <c r="J544" s="240"/>
      <c r="K544" s="241" t="s">
        <v>2361</v>
      </c>
      <c r="L544" s="240" t="s">
        <v>531</v>
      </c>
      <c r="M544" s="242"/>
      <c r="N544" s="243"/>
      <c r="O544" s="226">
        <v>10365000</v>
      </c>
      <c r="P544" s="77"/>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66">
        <v>64</v>
      </c>
      <c r="B545" s="367"/>
      <c r="C545" s="240" t="s">
        <v>527</v>
      </c>
      <c r="D545" s="240" t="s">
        <v>528</v>
      </c>
      <c r="E545" s="240" t="s">
        <v>529</v>
      </c>
      <c r="F545" s="240" t="s">
        <v>532</v>
      </c>
      <c r="G545" s="240" t="s">
        <v>3167</v>
      </c>
      <c r="H545" s="240" t="s">
        <v>193</v>
      </c>
      <c r="I545" s="240"/>
      <c r="J545" s="240"/>
      <c r="K545" s="241" t="s">
        <v>2361</v>
      </c>
      <c r="L545" s="240" t="s">
        <v>533</v>
      </c>
      <c r="M545" s="242"/>
      <c r="N545" s="243"/>
      <c r="O545" s="226">
        <v>207304000</v>
      </c>
      <c r="P545" s="77"/>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66">
        <v>65</v>
      </c>
      <c r="B546" s="367"/>
      <c r="C546" s="240" t="s">
        <v>1137</v>
      </c>
      <c r="D546" s="240" t="s">
        <v>1138</v>
      </c>
      <c r="E546" s="240" t="s">
        <v>1139</v>
      </c>
      <c r="F546" s="240" t="s">
        <v>1140</v>
      </c>
      <c r="G546" s="240" t="s">
        <v>1771</v>
      </c>
      <c r="H546" s="240" t="s">
        <v>193</v>
      </c>
      <c r="I546" s="240"/>
      <c r="J546" s="240"/>
      <c r="K546" s="241">
        <v>44111</v>
      </c>
      <c r="L546" s="240" t="s">
        <v>1141</v>
      </c>
      <c r="M546" s="242"/>
      <c r="N546" s="243"/>
      <c r="O546" s="226">
        <v>21000000</v>
      </c>
      <c r="P546" s="77"/>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66">
        <v>66</v>
      </c>
      <c r="B547" s="367"/>
      <c r="C547" s="240" t="s">
        <v>1142</v>
      </c>
      <c r="D547" s="240" t="s">
        <v>250</v>
      </c>
      <c r="E547" s="240" t="s">
        <v>251</v>
      </c>
      <c r="F547" s="240" t="s">
        <v>252</v>
      </c>
      <c r="G547" s="240" t="s">
        <v>253</v>
      </c>
      <c r="H547" s="240" t="s">
        <v>193</v>
      </c>
      <c r="I547" s="240"/>
      <c r="J547" s="240"/>
      <c r="K547" s="241">
        <v>44173</v>
      </c>
      <c r="L547" s="240" t="s">
        <v>254</v>
      </c>
      <c r="M547" s="242"/>
      <c r="N547" s="243"/>
      <c r="O547" s="226">
        <v>300000000</v>
      </c>
      <c r="P547" s="3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66">
        <v>67</v>
      </c>
      <c r="B548" s="367"/>
      <c r="C548" s="240" t="s">
        <v>255</v>
      </c>
      <c r="D548" s="240" t="s">
        <v>528</v>
      </c>
      <c r="E548" s="240" t="s">
        <v>1382</v>
      </c>
      <c r="F548" s="241" t="s">
        <v>1383</v>
      </c>
      <c r="G548" s="240" t="s">
        <v>1384</v>
      </c>
      <c r="H548" s="240" t="s">
        <v>193</v>
      </c>
      <c r="I548" s="240"/>
      <c r="J548" s="240"/>
      <c r="K548" s="241" t="s">
        <v>2362</v>
      </c>
      <c r="L548" s="240" t="s">
        <v>1385</v>
      </c>
      <c r="M548" s="242"/>
      <c r="N548" s="243"/>
      <c r="O548" s="226">
        <v>40000000</v>
      </c>
      <c r="P548" s="3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66">
        <v>68</v>
      </c>
      <c r="B549" s="367"/>
      <c r="C549" s="240" t="s">
        <v>1472</v>
      </c>
      <c r="D549" s="240" t="s">
        <v>1473</v>
      </c>
      <c r="E549" s="240" t="s">
        <v>1474</v>
      </c>
      <c r="F549" s="240" t="s">
        <v>1475</v>
      </c>
      <c r="G549" s="240" t="s">
        <v>2363</v>
      </c>
      <c r="H549" s="240" t="s">
        <v>193</v>
      </c>
      <c r="I549" s="240"/>
      <c r="J549" s="240"/>
      <c r="K549" s="241" t="s">
        <v>2364</v>
      </c>
      <c r="L549" s="240" t="s">
        <v>256</v>
      </c>
      <c r="M549" s="242"/>
      <c r="N549" s="243"/>
      <c r="O549" s="226">
        <v>47000000</v>
      </c>
      <c r="P549" s="77"/>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66">
        <v>69</v>
      </c>
      <c r="B550" s="367"/>
      <c r="C550" s="240" t="s">
        <v>1830</v>
      </c>
      <c r="D550" s="240" t="s">
        <v>1831</v>
      </c>
      <c r="E550" s="240" t="s">
        <v>1832</v>
      </c>
      <c r="F550" s="240" t="s">
        <v>1833</v>
      </c>
      <c r="G550" s="240" t="s">
        <v>1834</v>
      </c>
      <c r="H550" s="240" t="s">
        <v>193</v>
      </c>
      <c r="I550" s="240"/>
      <c r="J550" s="240"/>
      <c r="K550" s="241">
        <v>44050</v>
      </c>
      <c r="L550" s="240" t="s">
        <v>1835</v>
      </c>
      <c r="M550" s="246"/>
      <c r="N550" s="243"/>
      <c r="O550" s="226">
        <v>5170000</v>
      </c>
      <c r="P550" s="77"/>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66">
        <v>70</v>
      </c>
      <c r="B551" s="367"/>
      <c r="C551" s="240" t="s">
        <v>1830</v>
      </c>
      <c r="D551" s="240" t="s">
        <v>1831</v>
      </c>
      <c r="E551" s="240" t="s">
        <v>1832</v>
      </c>
      <c r="F551" s="240" t="s">
        <v>1836</v>
      </c>
      <c r="G551" s="240" t="s">
        <v>1837</v>
      </c>
      <c r="H551" s="240" t="s">
        <v>193</v>
      </c>
      <c r="I551" s="240"/>
      <c r="J551" s="240"/>
      <c r="K551" s="241">
        <v>44050</v>
      </c>
      <c r="L551" s="240" t="s">
        <v>1838</v>
      </c>
      <c r="M551" s="246"/>
      <c r="N551" s="243"/>
      <c r="O551" s="226">
        <v>103537000</v>
      </c>
      <c r="P551" s="77"/>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66">
        <v>71</v>
      </c>
      <c r="B552" s="367"/>
      <c r="C552" s="224" t="s">
        <v>391</v>
      </c>
      <c r="D552" s="224" t="s">
        <v>2156</v>
      </c>
      <c r="E552" s="224" t="s">
        <v>2157</v>
      </c>
      <c r="F552" s="224" t="s">
        <v>2158</v>
      </c>
      <c r="G552" s="230" t="s">
        <v>2365</v>
      </c>
      <c r="H552" s="222" t="s">
        <v>193</v>
      </c>
      <c r="I552" s="222"/>
      <c r="J552" s="222"/>
      <c r="K552" s="70" t="s">
        <v>2205</v>
      </c>
      <c r="L552" s="70" t="s">
        <v>2152</v>
      </c>
      <c r="M552" s="223"/>
      <c r="N552" s="247"/>
      <c r="O552" s="248">
        <v>76506000</v>
      </c>
      <c r="P552" s="77"/>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66">
        <v>72</v>
      </c>
      <c r="B553" s="367"/>
      <c r="C553" s="162" t="s">
        <v>2883</v>
      </c>
      <c r="D553" s="264" t="s">
        <v>16</v>
      </c>
      <c r="E553" s="264" t="s">
        <v>2884</v>
      </c>
      <c r="F553" s="264" t="s">
        <v>2885</v>
      </c>
      <c r="G553" s="265" t="s">
        <v>2886</v>
      </c>
      <c r="H553" s="266" t="s">
        <v>193</v>
      </c>
      <c r="I553" s="266"/>
      <c r="J553" s="266"/>
      <c r="K553" s="267" t="s">
        <v>2272</v>
      </c>
      <c r="L553" s="264" t="s">
        <v>2887</v>
      </c>
      <c r="M553" s="249"/>
      <c r="N553" s="250"/>
      <c r="O553" s="251">
        <v>21175000</v>
      </c>
      <c r="P553" s="77"/>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66">
        <v>73</v>
      </c>
      <c r="B554" s="367"/>
      <c r="C554" s="162" t="s">
        <v>17</v>
      </c>
      <c r="D554" s="264" t="s">
        <v>18</v>
      </c>
      <c r="E554" s="264" t="s">
        <v>2888</v>
      </c>
      <c r="F554" s="264" t="s">
        <v>2889</v>
      </c>
      <c r="G554" s="268" t="s">
        <v>2890</v>
      </c>
      <c r="H554" s="266" t="s">
        <v>193</v>
      </c>
      <c r="I554" s="266"/>
      <c r="J554" s="266"/>
      <c r="K554" s="267" t="s">
        <v>2273</v>
      </c>
      <c r="L554" s="264" t="s">
        <v>2891</v>
      </c>
      <c r="M554" s="233"/>
      <c r="N554" s="231"/>
      <c r="O554" s="232">
        <v>20000000</v>
      </c>
      <c r="P554" s="77"/>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66">
        <v>74</v>
      </c>
      <c r="B555" s="367"/>
      <c r="C555" s="162" t="s">
        <v>2892</v>
      </c>
      <c r="D555" s="264" t="s">
        <v>19</v>
      </c>
      <c r="E555" s="264" t="s">
        <v>2893</v>
      </c>
      <c r="F555" s="264" t="s">
        <v>2894</v>
      </c>
      <c r="G555" s="265" t="s">
        <v>2895</v>
      </c>
      <c r="H555" s="266"/>
      <c r="I555" s="266"/>
      <c r="J555" s="266"/>
      <c r="K555" s="267" t="s">
        <v>2272</v>
      </c>
      <c r="L555" s="264" t="s">
        <v>2896</v>
      </c>
      <c r="M555" s="233"/>
      <c r="N555" s="225"/>
      <c r="O555" s="227">
        <v>3015000</v>
      </c>
      <c r="P555" s="77"/>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66">
        <v>75</v>
      </c>
      <c r="B556" s="367"/>
      <c r="C556" s="162" t="s">
        <v>2897</v>
      </c>
      <c r="D556" s="264" t="s">
        <v>18</v>
      </c>
      <c r="E556" s="264" t="s">
        <v>2898</v>
      </c>
      <c r="F556" s="264" t="s">
        <v>2899</v>
      </c>
      <c r="G556" s="268" t="s">
        <v>2900</v>
      </c>
      <c r="H556" s="266" t="s">
        <v>193</v>
      </c>
      <c r="I556" s="266"/>
      <c r="J556" s="266"/>
      <c r="K556" s="267" t="s">
        <v>2901</v>
      </c>
      <c r="L556" s="264" t="s">
        <v>2902</v>
      </c>
      <c r="M556" s="233"/>
      <c r="N556" s="225"/>
      <c r="O556" s="227">
        <v>19100000</v>
      </c>
      <c r="P556" s="77"/>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66">
        <v>76</v>
      </c>
      <c r="B557" s="367"/>
      <c r="C557" s="162" t="s">
        <v>2903</v>
      </c>
      <c r="D557" s="264" t="s">
        <v>20</v>
      </c>
      <c r="E557" s="264" t="s">
        <v>2904</v>
      </c>
      <c r="F557" s="264" t="s">
        <v>2905</v>
      </c>
      <c r="G557" s="269" t="s">
        <v>2906</v>
      </c>
      <c r="H557" s="267" t="s">
        <v>193</v>
      </c>
      <c r="I557" s="267"/>
      <c r="J557" s="267"/>
      <c r="K557" s="267" t="s">
        <v>2278</v>
      </c>
      <c r="L557" s="264" t="s">
        <v>2907</v>
      </c>
      <c r="M557" s="223"/>
      <c r="N557" s="228"/>
      <c r="O557" s="229">
        <v>2280000</v>
      </c>
      <c r="P557" s="77"/>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1" customFormat="1" ht="48" customHeight="1">
      <c r="A558" s="366">
        <v>77</v>
      </c>
      <c r="B558" s="367"/>
      <c r="C558" s="162" t="s">
        <v>2908</v>
      </c>
      <c r="D558" s="264" t="s">
        <v>21</v>
      </c>
      <c r="E558" s="264" t="s">
        <v>2909</v>
      </c>
      <c r="F558" s="264" t="s">
        <v>2910</v>
      </c>
      <c r="G558" s="268" t="s">
        <v>2437</v>
      </c>
      <c r="H558" s="266" t="s">
        <v>193</v>
      </c>
      <c r="I558" s="266"/>
      <c r="J558" s="266" t="s">
        <v>193</v>
      </c>
      <c r="K558" s="264" t="s">
        <v>2274</v>
      </c>
      <c r="L558" s="264" t="s">
        <v>2911</v>
      </c>
      <c r="M558" s="223"/>
      <c r="N558" s="228"/>
      <c r="O558" s="229">
        <v>8000000</v>
      </c>
      <c r="P558" s="83"/>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row>
    <row r="559" spans="1:115" s="23" customFormat="1" ht="48" customHeight="1">
      <c r="A559" s="366">
        <v>78</v>
      </c>
      <c r="B559" s="367"/>
      <c r="C559" s="162" t="s">
        <v>2912</v>
      </c>
      <c r="D559" s="264" t="s">
        <v>1092</v>
      </c>
      <c r="E559" s="264" t="s">
        <v>2913</v>
      </c>
      <c r="F559" s="264" t="s">
        <v>2914</v>
      </c>
      <c r="G559" s="268" t="s">
        <v>2915</v>
      </c>
      <c r="H559" s="266" t="s">
        <v>193</v>
      </c>
      <c r="I559" s="266"/>
      <c r="J559" s="266"/>
      <c r="K559" s="267" t="s">
        <v>2275</v>
      </c>
      <c r="L559" s="264" t="s">
        <v>2916</v>
      </c>
      <c r="M559" s="223"/>
      <c r="N559"/>
      <c r="O559" s="229">
        <v>13200000</v>
      </c>
      <c r="P559" s="77"/>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66">
        <v>79</v>
      </c>
      <c r="B560" s="367"/>
      <c r="C560" s="162" t="s">
        <v>1093</v>
      </c>
      <c r="D560" s="264" t="s">
        <v>1094</v>
      </c>
      <c r="E560" s="264" t="s">
        <v>2917</v>
      </c>
      <c r="F560" s="264" t="s">
        <v>2918</v>
      </c>
      <c r="G560" s="268" t="s">
        <v>2919</v>
      </c>
      <c r="H560" s="266" t="s">
        <v>193</v>
      </c>
      <c r="I560" s="266"/>
      <c r="J560" s="266" t="s">
        <v>193</v>
      </c>
      <c r="K560" s="267" t="s">
        <v>2276</v>
      </c>
      <c r="L560" s="264" t="s">
        <v>2920</v>
      </c>
      <c r="M560" s="223"/>
      <c r="N560"/>
      <c r="O560" s="229">
        <v>11891000</v>
      </c>
      <c r="P560" s="77"/>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66">
        <v>80</v>
      </c>
      <c r="B561" s="367"/>
      <c r="C561" s="162" t="s">
        <v>52</v>
      </c>
      <c r="D561" s="264" t="s">
        <v>53</v>
      </c>
      <c r="E561" s="264" t="s">
        <v>2921</v>
      </c>
      <c r="F561" s="264" t="s">
        <v>2922</v>
      </c>
      <c r="G561" s="268" t="s">
        <v>2923</v>
      </c>
      <c r="H561" s="266" t="s">
        <v>193</v>
      </c>
      <c r="I561" s="266"/>
      <c r="J561" s="266" t="s">
        <v>193</v>
      </c>
      <c r="K561" s="264" t="s">
        <v>2277</v>
      </c>
      <c r="L561" s="264" t="s">
        <v>2924</v>
      </c>
      <c r="M561" s="223"/>
      <c r="N561"/>
      <c r="O561" s="227">
        <v>5624000</v>
      </c>
      <c r="P561" s="77"/>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66">
        <v>81</v>
      </c>
      <c r="B562" s="367"/>
      <c r="C562" s="162" t="s">
        <v>54</v>
      </c>
      <c r="D562" s="264" t="s">
        <v>55</v>
      </c>
      <c r="E562" s="264" t="s">
        <v>2925</v>
      </c>
      <c r="F562" s="264" t="s">
        <v>2926</v>
      </c>
      <c r="G562" s="268" t="s">
        <v>2927</v>
      </c>
      <c r="H562" s="266" t="s">
        <v>193</v>
      </c>
      <c r="I562" s="266"/>
      <c r="J562" s="266"/>
      <c r="K562" s="264" t="s">
        <v>2278</v>
      </c>
      <c r="L562" s="264" t="s">
        <v>2928</v>
      </c>
      <c r="M562" s="223"/>
      <c r="N562"/>
      <c r="O562" s="227">
        <v>66325000</v>
      </c>
      <c r="P562" s="77"/>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66">
        <v>82</v>
      </c>
      <c r="B563" s="367"/>
      <c r="C563" s="162" t="s">
        <v>2929</v>
      </c>
      <c r="D563" s="264" t="s">
        <v>56</v>
      </c>
      <c r="E563" s="264" t="s">
        <v>2930</v>
      </c>
      <c r="F563" s="264" t="s">
        <v>2931</v>
      </c>
      <c r="G563" s="265" t="s">
        <v>2932</v>
      </c>
      <c r="H563" s="266" t="s">
        <v>193</v>
      </c>
      <c r="I563" s="266"/>
      <c r="J563" s="266"/>
      <c r="K563" s="267" t="s">
        <v>2278</v>
      </c>
      <c r="L563" s="264" t="s">
        <v>2933</v>
      </c>
      <c r="M563" s="223"/>
      <c r="N563"/>
      <c r="O563" s="227">
        <v>66525000</v>
      </c>
      <c r="P563" s="77"/>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66">
        <v>83</v>
      </c>
      <c r="B564" s="367"/>
      <c r="C564" s="162" t="s">
        <v>22</v>
      </c>
      <c r="D564" s="264" t="s">
        <v>23</v>
      </c>
      <c r="E564" s="264" t="s">
        <v>2934</v>
      </c>
      <c r="F564" s="264" t="s">
        <v>2935</v>
      </c>
      <c r="G564" s="268" t="s">
        <v>2936</v>
      </c>
      <c r="H564" s="266" t="s">
        <v>193</v>
      </c>
      <c r="I564" s="266"/>
      <c r="J564" s="266"/>
      <c r="K564" s="267" t="s">
        <v>2279</v>
      </c>
      <c r="L564" s="264" t="s">
        <v>2937</v>
      </c>
      <c r="M564" s="223"/>
      <c r="N564"/>
      <c r="O564" s="227">
        <v>3500000</v>
      </c>
      <c r="P564" s="77"/>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66">
        <v>84</v>
      </c>
      <c r="B565" s="367"/>
      <c r="C565" s="162" t="s">
        <v>2892</v>
      </c>
      <c r="D565" s="264" t="s">
        <v>24</v>
      </c>
      <c r="E565" s="264" t="s">
        <v>2938</v>
      </c>
      <c r="F565" s="264" t="s">
        <v>2939</v>
      </c>
      <c r="G565" s="270" t="s">
        <v>319</v>
      </c>
      <c r="H565" s="266" t="s">
        <v>193</v>
      </c>
      <c r="I565" s="266"/>
      <c r="J565" s="266"/>
      <c r="K565" s="267" t="s">
        <v>2272</v>
      </c>
      <c r="L565" s="264" t="s">
        <v>2940</v>
      </c>
      <c r="M565" s="223"/>
      <c r="N565"/>
      <c r="O565" s="227">
        <v>200000</v>
      </c>
      <c r="P565" s="77"/>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66">
        <v>85</v>
      </c>
      <c r="B566" s="367"/>
      <c r="C566" s="162" t="s">
        <v>25</v>
      </c>
      <c r="D566" s="264" t="s">
        <v>26</v>
      </c>
      <c r="E566" s="264" t="s">
        <v>2941</v>
      </c>
      <c r="F566" s="264" t="s">
        <v>2942</v>
      </c>
      <c r="G566" s="268" t="s">
        <v>2943</v>
      </c>
      <c r="H566" s="266" t="s">
        <v>193</v>
      </c>
      <c r="I566" s="266"/>
      <c r="J566" s="266" t="s">
        <v>193</v>
      </c>
      <c r="K566" s="264" t="s">
        <v>2273</v>
      </c>
      <c r="L566" s="264" t="s">
        <v>2944</v>
      </c>
      <c r="M566" s="223"/>
      <c r="N566"/>
      <c r="O566" s="227">
        <v>10600000</v>
      </c>
      <c r="P566" s="77"/>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48" customHeight="1">
      <c r="A567" s="366">
        <v>86</v>
      </c>
      <c r="B567" s="367"/>
      <c r="C567" s="162" t="s">
        <v>27</v>
      </c>
      <c r="D567" s="264" t="s">
        <v>26</v>
      </c>
      <c r="E567" s="264" t="s">
        <v>2945</v>
      </c>
      <c r="F567" s="264" t="s">
        <v>2946</v>
      </c>
      <c r="G567" s="268" t="s">
        <v>2947</v>
      </c>
      <c r="H567" s="266" t="s">
        <v>193</v>
      </c>
      <c r="I567" s="266"/>
      <c r="J567" s="266" t="s">
        <v>193</v>
      </c>
      <c r="K567" s="264" t="s">
        <v>2273</v>
      </c>
      <c r="L567" s="264" t="s">
        <v>2948</v>
      </c>
      <c r="M567" s="223"/>
      <c r="N567"/>
      <c r="O567" s="227">
        <v>1674000</v>
      </c>
      <c r="P567" s="77"/>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48" customHeight="1">
      <c r="A568" s="366">
        <v>87</v>
      </c>
      <c r="B568" s="367"/>
      <c r="C568" s="162" t="s">
        <v>28</v>
      </c>
      <c r="D568" s="264" t="s">
        <v>890</v>
      </c>
      <c r="E568" s="264" t="s">
        <v>2949</v>
      </c>
      <c r="F568" s="264" t="s">
        <v>2950</v>
      </c>
      <c r="G568" s="265" t="s">
        <v>2951</v>
      </c>
      <c r="H568" s="266"/>
      <c r="I568" s="266"/>
      <c r="J568" s="266"/>
      <c r="K568" s="264" t="s">
        <v>2272</v>
      </c>
      <c r="L568" s="264" t="s">
        <v>2952</v>
      </c>
      <c r="M568" s="234"/>
      <c r="N568"/>
      <c r="O568" s="227">
        <v>993000</v>
      </c>
      <c r="P568" s="77"/>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48" customHeight="1">
      <c r="A569" s="366">
        <v>88</v>
      </c>
      <c r="B569" s="367"/>
      <c r="C569" s="162" t="s">
        <v>997</v>
      </c>
      <c r="D569" s="264" t="s">
        <v>998</v>
      </c>
      <c r="E569" s="264" t="s">
        <v>2953</v>
      </c>
      <c r="F569" s="264" t="s">
        <v>2954</v>
      </c>
      <c r="G569" s="268" t="s">
        <v>2955</v>
      </c>
      <c r="H569" s="266" t="s">
        <v>193</v>
      </c>
      <c r="I569" s="266"/>
      <c r="J569" s="266"/>
      <c r="K569" s="267" t="s">
        <v>2278</v>
      </c>
      <c r="L569" s="264" t="s">
        <v>2956</v>
      </c>
      <c r="M569" s="234"/>
      <c r="N569"/>
      <c r="O569" s="227">
        <v>20000000</v>
      </c>
      <c r="P569" s="77"/>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48" customHeight="1">
      <c r="A570" s="366">
        <v>89</v>
      </c>
      <c r="B570" s="367"/>
      <c r="C570" s="162" t="s">
        <v>52</v>
      </c>
      <c r="D570" s="264" t="s">
        <v>53</v>
      </c>
      <c r="E570" s="264" t="s">
        <v>2957</v>
      </c>
      <c r="F570" s="264" t="s">
        <v>2958</v>
      </c>
      <c r="G570" s="271" t="s">
        <v>2959</v>
      </c>
      <c r="H570" s="266" t="s">
        <v>193</v>
      </c>
      <c r="I570" s="266"/>
      <c r="J570" s="266" t="s">
        <v>193</v>
      </c>
      <c r="K570" s="264" t="s">
        <v>2277</v>
      </c>
      <c r="L570" s="264" t="s">
        <v>1386</v>
      </c>
      <c r="M570" s="234"/>
      <c r="N570"/>
      <c r="O570" s="227">
        <v>112475000</v>
      </c>
      <c r="P570" s="77"/>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48" customHeight="1">
      <c r="A571" s="366">
        <v>90</v>
      </c>
      <c r="B571" s="367"/>
      <c r="C571" s="272" t="s">
        <v>66</v>
      </c>
      <c r="D571" s="273" t="s">
        <v>67</v>
      </c>
      <c r="E571" s="264" t="s">
        <v>2960</v>
      </c>
      <c r="F571" s="264" t="s">
        <v>2961</v>
      </c>
      <c r="G571" s="274" t="s">
        <v>2962</v>
      </c>
      <c r="H571" s="266" t="s">
        <v>193</v>
      </c>
      <c r="I571" s="266"/>
      <c r="J571" s="266"/>
      <c r="K571" s="267" t="s">
        <v>2280</v>
      </c>
      <c r="L571" s="273" t="s">
        <v>2963</v>
      </c>
      <c r="M571" s="234"/>
      <c r="N571"/>
      <c r="O571" s="227">
        <v>16500000</v>
      </c>
      <c r="P571" s="77"/>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48" customHeight="1">
      <c r="A572" s="366">
        <v>91</v>
      </c>
      <c r="B572" s="367"/>
      <c r="C572" s="162" t="s">
        <v>29</v>
      </c>
      <c r="D572" s="264" t="s">
        <v>30</v>
      </c>
      <c r="E572" s="264" t="s">
        <v>2964</v>
      </c>
      <c r="F572" s="264" t="s">
        <v>2965</v>
      </c>
      <c r="G572" s="274" t="s">
        <v>2966</v>
      </c>
      <c r="H572" s="266" t="s">
        <v>193</v>
      </c>
      <c r="I572" s="266"/>
      <c r="J572" s="266" t="s">
        <v>193</v>
      </c>
      <c r="K572" s="264" t="s">
        <v>2273</v>
      </c>
      <c r="L572" s="273" t="s">
        <v>2967</v>
      </c>
      <c r="M572" s="234"/>
      <c r="N572"/>
      <c r="O572" s="227">
        <v>9700000</v>
      </c>
      <c r="P572" s="77"/>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48" customHeight="1">
      <c r="A573" s="366">
        <v>92</v>
      </c>
      <c r="B573" s="367"/>
      <c r="C573" s="275" t="s">
        <v>1387</v>
      </c>
      <c r="D573" s="270" t="s">
        <v>1388</v>
      </c>
      <c r="E573" s="270" t="s">
        <v>2968</v>
      </c>
      <c r="F573" s="270" t="s">
        <v>1389</v>
      </c>
      <c r="G573" s="274" t="s">
        <v>2969</v>
      </c>
      <c r="H573" s="266" t="s">
        <v>193</v>
      </c>
      <c r="I573" s="266"/>
      <c r="J573" s="266"/>
      <c r="K573" s="264" t="s">
        <v>2278</v>
      </c>
      <c r="L573" s="273" t="s">
        <v>1390</v>
      </c>
      <c r="M573" s="234"/>
      <c r="N573"/>
      <c r="O573" s="227">
        <v>5850000</v>
      </c>
      <c r="P573" s="77"/>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66">
        <v>93</v>
      </c>
      <c r="B574" s="367"/>
      <c r="C574" s="275" t="s">
        <v>1471</v>
      </c>
      <c r="D574" s="270" t="s">
        <v>18</v>
      </c>
      <c r="E574" s="270" t="s">
        <v>2970</v>
      </c>
      <c r="F574" s="270" t="s">
        <v>2281</v>
      </c>
      <c r="G574" s="270" t="s">
        <v>2971</v>
      </c>
      <c r="H574" s="266" t="s">
        <v>193</v>
      </c>
      <c r="I574" s="266"/>
      <c r="J574" s="266"/>
      <c r="K574" s="264" t="s">
        <v>2282</v>
      </c>
      <c r="L574" s="273" t="s">
        <v>2283</v>
      </c>
      <c r="M574" s="234"/>
      <c r="N574"/>
      <c r="O574" s="227">
        <v>66000000</v>
      </c>
      <c r="P574" s="77"/>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66">
        <v>94</v>
      </c>
      <c r="B575" s="367"/>
      <c r="C575" s="276" t="s">
        <v>2284</v>
      </c>
      <c r="D575" s="277" t="s">
        <v>2285</v>
      </c>
      <c r="E575" s="277" t="s">
        <v>2286</v>
      </c>
      <c r="F575" s="277" t="s">
        <v>2287</v>
      </c>
      <c r="G575" s="277" t="s">
        <v>2972</v>
      </c>
      <c r="H575" s="266" t="s">
        <v>193</v>
      </c>
      <c r="I575" s="266"/>
      <c r="J575" s="266"/>
      <c r="K575" s="264" t="s">
        <v>2288</v>
      </c>
      <c r="L575" s="273" t="s">
        <v>2289</v>
      </c>
      <c r="M575" s="223"/>
      <c r="N575"/>
      <c r="O575" s="227">
        <v>20800000</v>
      </c>
      <c r="P575" s="77"/>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66">
        <v>95</v>
      </c>
      <c r="B576" s="367"/>
      <c r="C576" s="276" t="s">
        <v>1772</v>
      </c>
      <c r="D576" s="277" t="s">
        <v>2290</v>
      </c>
      <c r="E576" s="277" t="s">
        <v>2291</v>
      </c>
      <c r="F576" s="277" t="s">
        <v>2292</v>
      </c>
      <c r="G576" s="277" t="s">
        <v>2973</v>
      </c>
      <c r="H576" s="266"/>
      <c r="I576" s="266"/>
      <c r="J576" s="266"/>
      <c r="K576" s="264" t="s">
        <v>2293</v>
      </c>
      <c r="L576" s="273" t="s">
        <v>2294</v>
      </c>
      <c r="M576" s="223"/>
      <c r="N576"/>
      <c r="O576" s="227">
        <v>14400000</v>
      </c>
      <c r="P576" s="77"/>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66">
        <v>96</v>
      </c>
      <c r="B577" s="367"/>
      <c r="C577" s="276" t="s">
        <v>754</v>
      </c>
      <c r="D577" s="277" t="s">
        <v>2295</v>
      </c>
      <c r="E577" s="277" t="s">
        <v>2974</v>
      </c>
      <c r="F577" s="277" t="s">
        <v>2975</v>
      </c>
      <c r="G577" s="277" t="s">
        <v>2976</v>
      </c>
      <c r="H577" s="278" t="s">
        <v>193</v>
      </c>
      <c r="I577" s="266"/>
      <c r="J577" s="266"/>
      <c r="K577" s="264" t="s">
        <v>2296</v>
      </c>
      <c r="L577" s="264" t="s">
        <v>2977</v>
      </c>
      <c r="M577" s="223"/>
      <c r="N577"/>
      <c r="O577" s="227">
        <v>10200000</v>
      </c>
      <c r="P577" s="77"/>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66">
        <v>97</v>
      </c>
      <c r="B578" s="367"/>
      <c r="C578" s="276" t="s">
        <v>2297</v>
      </c>
      <c r="D578" s="279" t="s">
        <v>2298</v>
      </c>
      <c r="E578" s="277" t="s">
        <v>2299</v>
      </c>
      <c r="F578" s="277" t="s">
        <v>2300</v>
      </c>
      <c r="G578" s="279" t="s">
        <v>2978</v>
      </c>
      <c r="H578" s="278" t="s">
        <v>193</v>
      </c>
      <c r="I578" s="266"/>
      <c r="J578" s="266"/>
      <c r="K578" s="277" t="s">
        <v>2301</v>
      </c>
      <c r="L578" s="277" t="s">
        <v>2302</v>
      </c>
      <c r="M578" s="223"/>
      <c r="N578"/>
      <c r="O578" s="227">
        <v>12700000</v>
      </c>
      <c r="P578" s="77"/>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48" customHeight="1">
      <c r="A579" s="366">
        <v>98</v>
      </c>
      <c r="B579" s="367"/>
      <c r="C579" s="276" t="s">
        <v>2979</v>
      </c>
      <c r="D579" s="279" t="s">
        <v>2047</v>
      </c>
      <c r="E579" s="277" t="s">
        <v>2980</v>
      </c>
      <c r="F579" s="277" t="s">
        <v>2981</v>
      </c>
      <c r="G579" s="279" t="s">
        <v>2982</v>
      </c>
      <c r="H579" s="278" t="s">
        <v>193</v>
      </c>
      <c r="I579" s="266"/>
      <c r="J579" s="266"/>
      <c r="K579" s="277" t="s">
        <v>2983</v>
      </c>
      <c r="L579" s="277" t="s">
        <v>2984</v>
      </c>
      <c r="M579" s="223"/>
      <c r="N579"/>
      <c r="O579" s="227">
        <v>33300000</v>
      </c>
      <c r="P579" s="77"/>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48" customHeight="1">
      <c r="A580" s="366">
        <v>99</v>
      </c>
      <c r="B580" s="367"/>
      <c r="C580" s="276" t="s">
        <v>487</v>
      </c>
      <c r="D580" s="279" t="s">
        <v>2053</v>
      </c>
      <c r="E580" s="277" t="s">
        <v>2303</v>
      </c>
      <c r="F580" s="277" t="s">
        <v>2304</v>
      </c>
      <c r="G580" s="279" t="s">
        <v>2985</v>
      </c>
      <c r="H580" s="278" t="s">
        <v>193</v>
      </c>
      <c r="I580" s="266"/>
      <c r="J580" s="266"/>
      <c r="K580" s="277" t="s">
        <v>2305</v>
      </c>
      <c r="L580" s="277" t="s">
        <v>2306</v>
      </c>
      <c r="M580" s="223"/>
      <c r="N580"/>
      <c r="O580" s="227">
        <v>2450000</v>
      </c>
      <c r="P580" s="77"/>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48" customHeight="1">
      <c r="A581" s="366">
        <v>100</v>
      </c>
      <c r="B581" s="367"/>
      <c r="C581" s="276" t="s">
        <v>2986</v>
      </c>
      <c r="D581" s="279" t="s">
        <v>2047</v>
      </c>
      <c r="E581" s="277" t="s">
        <v>2987</v>
      </c>
      <c r="F581" s="277" t="s">
        <v>2988</v>
      </c>
      <c r="G581" s="279" t="s">
        <v>2989</v>
      </c>
      <c r="H581" s="278" t="s">
        <v>193</v>
      </c>
      <c r="I581" s="266"/>
      <c r="J581" s="266"/>
      <c r="K581" s="277" t="s">
        <v>2990</v>
      </c>
      <c r="L581" s="277" t="s">
        <v>2991</v>
      </c>
      <c r="M581" s="223"/>
      <c r="N581"/>
      <c r="O581" s="227">
        <v>52500000</v>
      </c>
      <c r="P581" s="77"/>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48" customHeight="1">
      <c r="A582" s="366">
        <v>101</v>
      </c>
      <c r="B582" s="367"/>
      <c r="C582" s="276" t="s">
        <v>1125</v>
      </c>
      <c r="D582" s="279" t="s">
        <v>2047</v>
      </c>
      <c r="E582" s="277" t="s">
        <v>2992</v>
      </c>
      <c r="F582" s="277" t="s">
        <v>2993</v>
      </c>
      <c r="G582" s="279" t="s">
        <v>2994</v>
      </c>
      <c r="H582" s="278" t="s">
        <v>193</v>
      </c>
      <c r="I582" s="266"/>
      <c r="J582" s="266"/>
      <c r="K582" s="277" t="s">
        <v>2995</v>
      </c>
      <c r="L582" s="277" t="s">
        <v>2996</v>
      </c>
      <c r="M582" s="223"/>
      <c r="N582"/>
      <c r="O582" s="227">
        <v>16680000</v>
      </c>
      <c r="P582" s="77"/>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48" customHeight="1">
      <c r="A583" s="366">
        <v>102</v>
      </c>
      <c r="B583" s="367"/>
      <c r="C583" s="276" t="s">
        <v>534</v>
      </c>
      <c r="D583" s="279" t="s">
        <v>2307</v>
      </c>
      <c r="E583" s="277" t="s">
        <v>2997</v>
      </c>
      <c r="F583" s="277" t="s">
        <v>2308</v>
      </c>
      <c r="G583" s="279" t="s">
        <v>2985</v>
      </c>
      <c r="H583" s="278" t="s">
        <v>193</v>
      </c>
      <c r="I583" s="266"/>
      <c r="J583" s="266"/>
      <c r="K583" s="277" t="s">
        <v>2309</v>
      </c>
      <c r="L583" s="277" t="s">
        <v>2310</v>
      </c>
      <c r="M583" s="223"/>
      <c r="N583"/>
      <c r="O583" s="227">
        <v>2450000</v>
      </c>
      <c r="P583" s="77"/>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48" customHeight="1">
      <c r="A584" s="366">
        <v>103</v>
      </c>
      <c r="B584" s="367"/>
      <c r="C584" s="276" t="s">
        <v>807</v>
      </c>
      <c r="D584" s="279" t="s">
        <v>2047</v>
      </c>
      <c r="E584" s="277" t="s">
        <v>2311</v>
      </c>
      <c r="F584" s="277" t="s">
        <v>2312</v>
      </c>
      <c r="G584" s="279" t="s">
        <v>2998</v>
      </c>
      <c r="H584" s="278" t="s">
        <v>193</v>
      </c>
      <c r="I584" s="266"/>
      <c r="J584" s="266"/>
      <c r="K584" s="277" t="s">
        <v>2313</v>
      </c>
      <c r="L584" s="277" t="s">
        <v>2314</v>
      </c>
      <c r="M584" s="223"/>
      <c r="N584"/>
      <c r="O584" s="227">
        <v>19000000</v>
      </c>
      <c r="P584" s="77"/>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48" customHeight="1">
      <c r="A585" s="366">
        <v>104</v>
      </c>
      <c r="B585" s="367"/>
      <c r="C585" s="276" t="s">
        <v>747</v>
      </c>
      <c r="D585" s="279" t="s">
        <v>2053</v>
      </c>
      <c r="E585" s="277" t="s">
        <v>2315</v>
      </c>
      <c r="F585" s="277" t="s">
        <v>2316</v>
      </c>
      <c r="G585" s="279" t="s">
        <v>2999</v>
      </c>
      <c r="H585" s="278" t="s">
        <v>193</v>
      </c>
      <c r="I585" s="266"/>
      <c r="J585" s="266"/>
      <c r="K585" s="277" t="s">
        <v>2317</v>
      </c>
      <c r="L585" s="277" t="s">
        <v>2318</v>
      </c>
      <c r="M585" s="223"/>
      <c r="N585"/>
      <c r="O585" s="227">
        <v>31500000</v>
      </c>
      <c r="P585" s="77"/>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48" customHeight="1">
      <c r="A586" s="366">
        <v>105</v>
      </c>
      <c r="B586" s="367"/>
      <c r="C586" s="276" t="s">
        <v>2319</v>
      </c>
      <c r="D586" s="279" t="s">
        <v>2053</v>
      </c>
      <c r="E586" s="277" t="s">
        <v>2320</v>
      </c>
      <c r="F586" s="277" t="s">
        <v>2321</v>
      </c>
      <c r="G586" s="279" t="s">
        <v>3000</v>
      </c>
      <c r="H586" s="278" t="s">
        <v>193</v>
      </c>
      <c r="I586" s="266"/>
      <c r="J586" s="266"/>
      <c r="K586" s="277" t="s">
        <v>2322</v>
      </c>
      <c r="L586" s="277" t="s">
        <v>2323</v>
      </c>
      <c r="M586" s="223"/>
      <c r="N586"/>
      <c r="O586" s="227">
        <v>10000000</v>
      </c>
      <c r="P586" s="77"/>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48" customHeight="1">
      <c r="A587" s="366">
        <v>106</v>
      </c>
      <c r="B587" s="367"/>
      <c r="C587" s="276" t="s">
        <v>2324</v>
      </c>
      <c r="D587" s="279" t="s">
        <v>2047</v>
      </c>
      <c r="E587" s="277" t="s">
        <v>2325</v>
      </c>
      <c r="F587" s="277" t="s">
        <v>2326</v>
      </c>
      <c r="G587" s="279" t="s">
        <v>3001</v>
      </c>
      <c r="H587" s="278" t="s">
        <v>193</v>
      </c>
      <c r="I587" s="266"/>
      <c r="J587" s="266"/>
      <c r="K587" s="277" t="s">
        <v>2313</v>
      </c>
      <c r="L587" s="277" t="s">
        <v>2327</v>
      </c>
      <c r="M587" s="223"/>
      <c r="N587"/>
      <c r="O587" s="227">
        <v>70000000</v>
      </c>
      <c r="P587" s="77"/>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48" customHeight="1">
      <c r="A588" s="366">
        <v>107</v>
      </c>
      <c r="B588" s="367"/>
      <c r="C588" s="276" t="s">
        <v>2328</v>
      </c>
      <c r="D588" s="279" t="s">
        <v>2047</v>
      </c>
      <c r="E588" s="277" t="s">
        <v>2329</v>
      </c>
      <c r="F588" s="277" t="s">
        <v>2330</v>
      </c>
      <c r="G588" s="279" t="s">
        <v>3002</v>
      </c>
      <c r="H588" s="278" t="s">
        <v>193</v>
      </c>
      <c r="I588" s="266"/>
      <c r="J588" s="266"/>
      <c r="K588" s="277" t="s">
        <v>2331</v>
      </c>
      <c r="L588" s="277" t="s">
        <v>2332</v>
      </c>
      <c r="M588" s="223"/>
      <c r="N588"/>
      <c r="O588" s="227">
        <v>1396000</v>
      </c>
      <c r="P588" s="77"/>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48" customHeight="1">
      <c r="A589" s="366">
        <v>108</v>
      </c>
      <c r="B589" s="367"/>
      <c r="C589" s="276" t="s">
        <v>1125</v>
      </c>
      <c r="D589" s="279" t="s">
        <v>2047</v>
      </c>
      <c r="E589" s="277" t="s">
        <v>2333</v>
      </c>
      <c r="F589" s="277" t="s">
        <v>2334</v>
      </c>
      <c r="G589" s="279" t="s">
        <v>3003</v>
      </c>
      <c r="H589" s="278" t="s">
        <v>193</v>
      </c>
      <c r="I589" s="266"/>
      <c r="J589" s="266"/>
      <c r="K589" s="277" t="s">
        <v>2335</v>
      </c>
      <c r="L589" s="277" t="s">
        <v>2336</v>
      </c>
      <c r="M589" s="223"/>
      <c r="N589"/>
      <c r="O589" s="227">
        <v>500000</v>
      </c>
      <c r="P589" s="77"/>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48" customHeight="1">
      <c r="A590" s="366">
        <v>109</v>
      </c>
      <c r="B590" s="367"/>
      <c r="C590" s="276" t="s">
        <v>1653</v>
      </c>
      <c r="D590" s="279" t="s">
        <v>2047</v>
      </c>
      <c r="E590" s="277" t="s">
        <v>2337</v>
      </c>
      <c r="F590" s="277" t="s">
        <v>2338</v>
      </c>
      <c r="G590" s="279" t="s">
        <v>3004</v>
      </c>
      <c r="H590" s="278" t="s">
        <v>193</v>
      </c>
      <c r="I590" s="266"/>
      <c r="J590" s="266"/>
      <c r="K590" s="277" t="s">
        <v>2331</v>
      </c>
      <c r="L590" s="277" t="s">
        <v>2339</v>
      </c>
      <c r="M590" s="223"/>
      <c r="N590"/>
      <c r="O590" s="227">
        <v>521000</v>
      </c>
      <c r="P590" s="77"/>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48" customHeight="1">
      <c r="A591" s="366">
        <v>110</v>
      </c>
      <c r="B591" s="367"/>
      <c r="C591" s="276" t="s">
        <v>2340</v>
      </c>
      <c r="D591" s="279" t="s">
        <v>2053</v>
      </c>
      <c r="E591" s="277" t="s">
        <v>2341</v>
      </c>
      <c r="F591" s="277" t="s">
        <v>2342</v>
      </c>
      <c r="G591" s="279" t="s">
        <v>3005</v>
      </c>
      <c r="H591" s="278" t="s">
        <v>193</v>
      </c>
      <c r="I591" s="266"/>
      <c r="J591" s="266"/>
      <c r="K591" s="277" t="s">
        <v>2050</v>
      </c>
      <c r="L591" s="277" t="s">
        <v>2343</v>
      </c>
      <c r="M591" s="223"/>
      <c r="N591"/>
      <c r="O591" s="227">
        <v>50000000</v>
      </c>
      <c r="P591" s="77"/>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48" customHeight="1">
      <c r="A592" s="366">
        <v>111</v>
      </c>
      <c r="B592" s="367"/>
      <c r="C592" s="276" t="s">
        <v>2046</v>
      </c>
      <c r="D592" s="279" t="s">
        <v>2047</v>
      </c>
      <c r="E592" s="277" t="s">
        <v>2048</v>
      </c>
      <c r="F592" s="277" t="s">
        <v>2049</v>
      </c>
      <c r="G592" s="279" t="s">
        <v>3006</v>
      </c>
      <c r="H592" s="278" t="s">
        <v>193</v>
      </c>
      <c r="I592" s="266"/>
      <c r="J592" s="266"/>
      <c r="K592" s="277" t="s">
        <v>2050</v>
      </c>
      <c r="L592" s="277" t="s">
        <v>2051</v>
      </c>
      <c r="M592" s="223"/>
      <c r="N592"/>
      <c r="O592" s="227">
        <v>20000000</v>
      </c>
      <c r="P592" s="77"/>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29.25" customHeight="1">
      <c r="A593" s="366">
        <v>112</v>
      </c>
      <c r="B593" s="367"/>
      <c r="C593" s="276" t="s">
        <v>2052</v>
      </c>
      <c r="D593" s="279" t="s">
        <v>2053</v>
      </c>
      <c r="E593" s="277" t="s">
        <v>2054</v>
      </c>
      <c r="F593" s="277" t="s">
        <v>2055</v>
      </c>
      <c r="G593" s="279" t="s">
        <v>3007</v>
      </c>
      <c r="H593" s="278" t="s">
        <v>193</v>
      </c>
      <c r="I593" s="266"/>
      <c r="J593" s="266"/>
      <c r="K593" s="277" t="s">
        <v>2056</v>
      </c>
      <c r="L593" s="277" t="s">
        <v>2057</v>
      </c>
      <c r="M593" s="223"/>
      <c r="N593"/>
      <c r="O593" s="227">
        <v>11565000</v>
      </c>
      <c r="P593" s="77"/>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34.5" customHeight="1">
      <c r="A594" s="366">
        <v>113</v>
      </c>
      <c r="B594" s="367"/>
      <c r="C594" s="276" t="s">
        <v>2058</v>
      </c>
      <c r="D594" s="279" t="s">
        <v>2047</v>
      </c>
      <c r="E594" s="277" t="s">
        <v>2059</v>
      </c>
      <c r="F594" s="277" t="s">
        <v>2060</v>
      </c>
      <c r="G594" s="279" t="s">
        <v>3008</v>
      </c>
      <c r="H594" s="278" t="s">
        <v>193</v>
      </c>
      <c r="I594" s="266"/>
      <c r="J594" s="266"/>
      <c r="K594" s="277" t="s">
        <v>2050</v>
      </c>
      <c r="L594" s="277" t="s">
        <v>2061</v>
      </c>
      <c r="M594" s="223"/>
      <c r="N594"/>
      <c r="O594" s="227">
        <v>8000000</v>
      </c>
      <c r="P594" s="77"/>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29.25" customHeight="1">
      <c r="A595" s="366">
        <v>114</v>
      </c>
      <c r="B595" s="367"/>
      <c r="C595" s="276" t="s">
        <v>2062</v>
      </c>
      <c r="D595" s="279" t="s">
        <v>2047</v>
      </c>
      <c r="E595" s="277" t="s">
        <v>2059</v>
      </c>
      <c r="F595" s="277" t="s">
        <v>2063</v>
      </c>
      <c r="G595" s="279" t="s">
        <v>3009</v>
      </c>
      <c r="H595" s="278" t="s">
        <v>193</v>
      </c>
      <c r="I595" s="266"/>
      <c r="J595" s="266"/>
      <c r="K595" s="277" t="s">
        <v>2050</v>
      </c>
      <c r="L595" s="277" t="s">
        <v>2064</v>
      </c>
      <c r="M595" s="223"/>
      <c r="N595"/>
      <c r="O595" s="227">
        <v>10000000</v>
      </c>
      <c r="P595" s="77"/>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33" customHeight="1">
      <c r="A596" s="366">
        <v>115</v>
      </c>
      <c r="B596" s="367"/>
      <c r="C596" s="276" t="s">
        <v>2065</v>
      </c>
      <c r="D596" s="279" t="s">
        <v>2047</v>
      </c>
      <c r="E596" s="277" t="s">
        <v>2059</v>
      </c>
      <c r="F596" s="277" t="s">
        <v>2066</v>
      </c>
      <c r="G596" s="279" t="s">
        <v>3008</v>
      </c>
      <c r="H596" s="278" t="s">
        <v>193</v>
      </c>
      <c r="I596" s="266"/>
      <c r="J596" s="266"/>
      <c r="K596" s="277" t="s">
        <v>2050</v>
      </c>
      <c r="L596" s="277" t="s">
        <v>2067</v>
      </c>
      <c r="M596" s="223"/>
      <c r="N596"/>
      <c r="O596" s="227">
        <v>8000000</v>
      </c>
      <c r="P596" s="77"/>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33" customHeight="1">
      <c r="A597" s="366">
        <v>116</v>
      </c>
      <c r="B597" s="367"/>
      <c r="C597" s="276" t="s">
        <v>2068</v>
      </c>
      <c r="D597" s="279" t="s">
        <v>2069</v>
      </c>
      <c r="E597" s="277" t="s">
        <v>2059</v>
      </c>
      <c r="F597" s="277" t="s">
        <v>2070</v>
      </c>
      <c r="G597" s="279" t="s">
        <v>3009</v>
      </c>
      <c r="H597" s="278" t="s">
        <v>193</v>
      </c>
      <c r="I597" s="266"/>
      <c r="J597" s="266"/>
      <c r="K597" s="277" t="s">
        <v>2050</v>
      </c>
      <c r="L597" s="277" t="s">
        <v>2071</v>
      </c>
      <c r="M597" s="223"/>
      <c r="N597"/>
      <c r="O597" s="227">
        <v>10000000</v>
      </c>
      <c r="P597" s="77"/>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33" customHeight="1">
      <c r="A598" s="366">
        <v>117</v>
      </c>
      <c r="B598" s="367"/>
      <c r="C598" s="276" t="s">
        <v>2072</v>
      </c>
      <c r="D598" s="279" t="s">
        <v>2069</v>
      </c>
      <c r="E598" s="277" t="s">
        <v>2073</v>
      </c>
      <c r="F598" s="277" t="s">
        <v>2074</v>
      </c>
      <c r="G598" s="279" t="s">
        <v>3010</v>
      </c>
      <c r="H598" s="278" t="s">
        <v>193</v>
      </c>
      <c r="I598" s="266"/>
      <c r="J598" s="266"/>
      <c r="K598" s="277" t="s">
        <v>2056</v>
      </c>
      <c r="L598" s="277" t="s">
        <v>2075</v>
      </c>
      <c r="M598" s="223"/>
      <c r="N598"/>
      <c r="O598" s="227">
        <v>68181000</v>
      </c>
      <c r="P598" s="77"/>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33" customHeight="1">
      <c r="A599" s="366">
        <v>118</v>
      </c>
      <c r="B599" s="367"/>
      <c r="C599" s="276" t="s">
        <v>2344</v>
      </c>
      <c r="D599" s="279" t="s">
        <v>2345</v>
      </c>
      <c r="E599" s="277" t="s">
        <v>2346</v>
      </c>
      <c r="F599" s="277" t="s">
        <v>2347</v>
      </c>
      <c r="G599" s="279" t="s">
        <v>3011</v>
      </c>
      <c r="H599" s="278" t="s">
        <v>193</v>
      </c>
      <c r="I599" s="266"/>
      <c r="J599" s="266"/>
      <c r="K599" s="277" t="s">
        <v>2348</v>
      </c>
      <c r="L599" s="277" t="s">
        <v>2349</v>
      </c>
      <c r="M599" s="223"/>
      <c r="N599"/>
      <c r="O599" s="227">
        <v>30000000</v>
      </c>
      <c r="P599" s="77"/>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33" customHeight="1">
      <c r="A600" s="366">
        <v>119</v>
      </c>
      <c r="B600" s="367"/>
      <c r="C600" s="276" t="s">
        <v>3012</v>
      </c>
      <c r="D600" s="279" t="s">
        <v>3013</v>
      </c>
      <c r="E600" s="277" t="s">
        <v>3014</v>
      </c>
      <c r="F600" s="277" t="s">
        <v>3015</v>
      </c>
      <c r="G600" s="279" t="s">
        <v>3016</v>
      </c>
      <c r="H600" s="278" t="s">
        <v>193</v>
      </c>
      <c r="I600" s="266"/>
      <c r="J600" s="266"/>
      <c r="K600" s="277" t="s">
        <v>3017</v>
      </c>
      <c r="L600" s="277" t="s">
        <v>3018</v>
      </c>
      <c r="M600" s="223"/>
      <c r="N600"/>
      <c r="O600" s="227">
        <v>2450000</v>
      </c>
      <c r="P600" s="77"/>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33" customHeight="1">
      <c r="A601" s="366">
        <v>120</v>
      </c>
      <c r="B601" s="367"/>
      <c r="C601" s="276" t="s">
        <v>3019</v>
      </c>
      <c r="D601" s="279" t="s">
        <v>2047</v>
      </c>
      <c r="E601" s="277" t="s">
        <v>3020</v>
      </c>
      <c r="F601" s="277" t="s">
        <v>3021</v>
      </c>
      <c r="G601" s="279" t="s">
        <v>3022</v>
      </c>
      <c r="H601" s="278" t="s">
        <v>193</v>
      </c>
      <c r="I601" s="266"/>
      <c r="J601" s="266"/>
      <c r="K601" s="277" t="s">
        <v>3023</v>
      </c>
      <c r="L601" s="277" t="s">
        <v>3024</v>
      </c>
      <c r="M601" s="223"/>
      <c r="N601"/>
      <c r="O601" s="227">
        <v>20000000</v>
      </c>
      <c r="P601" s="77"/>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33" customHeight="1">
      <c r="A602" s="366">
        <v>121</v>
      </c>
      <c r="B602" s="367"/>
      <c r="C602" s="276" t="s">
        <v>3025</v>
      </c>
      <c r="D602" s="279" t="s">
        <v>3026</v>
      </c>
      <c r="E602" s="277" t="s">
        <v>3027</v>
      </c>
      <c r="F602" s="277" t="s">
        <v>3028</v>
      </c>
      <c r="G602" s="279" t="s">
        <v>3029</v>
      </c>
      <c r="H602" s="278" t="s">
        <v>193</v>
      </c>
      <c r="I602" s="266"/>
      <c r="J602" s="266"/>
      <c r="K602" s="277" t="s">
        <v>3030</v>
      </c>
      <c r="L602" s="277" t="s">
        <v>3031</v>
      </c>
      <c r="M602" s="223"/>
      <c r="N602"/>
      <c r="O602" s="227">
        <v>57225000</v>
      </c>
      <c r="P602" s="77"/>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33" customHeight="1">
      <c r="A603" s="366">
        <v>122</v>
      </c>
      <c r="B603" s="367"/>
      <c r="C603" s="276" t="s">
        <v>3032</v>
      </c>
      <c r="D603" s="279" t="s">
        <v>2285</v>
      </c>
      <c r="E603" s="277" t="s">
        <v>3033</v>
      </c>
      <c r="F603" s="277" t="s">
        <v>3034</v>
      </c>
      <c r="G603" s="279" t="s">
        <v>3035</v>
      </c>
      <c r="H603" s="278" t="s">
        <v>193</v>
      </c>
      <c r="I603" s="266"/>
      <c r="J603" s="266"/>
      <c r="K603" s="277" t="s">
        <v>3036</v>
      </c>
      <c r="L603" s="277" t="s">
        <v>3037</v>
      </c>
      <c r="M603" s="223"/>
      <c r="N603"/>
      <c r="O603" s="227">
        <v>1774000</v>
      </c>
      <c r="P603" s="77"/>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33" customHeight="1">
      <c r="A604" s="366">
        <v>123</v>
      </c>
      <c r="B604" s="367"/>
      <c r="C604" s="276" t="s">
        <v>3038</v>
      </c>
      <c r="D604" s="279" t="s">
        <v>2285</v>
      </c>
      <c r="E604" s="277" t="s">
        <v>3039</v>
      </c>
      <c r="F604" s="277" t="s">
        <v>3040</v>
      </c>
      <c r="G604" s="279" t="s">
        <v>3041</v>
      </c>
      <c r="H604" s="278" t="s">
        <v>193</v>
      </c>
      <c r="I604" s="266"/>
      <c r="J604" s="266"/>
      <c r="K604" s="277" t="s">
        <v>3030</v>
      </c>
      <c r="L604" s="277" t="s">
        <v>3042</v>
      </c>
      <c r="M604" s="223"/>
      <c r="N604"/>
      <c r="O604" s="227">
        <v>118300000</v>
      </c>
      <c r="P604" s="77"/>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33" customHeight="1">
      <c r="A605" s="366">
        <v>124</v>
      </c>
      <c r="B605" s="367"/>
      <c r="C605" s="276" t="s">
        <v>3043</v>
      </c>
      <c r="D605" s="279" t="s">
        <v>3044</v>
      </c>
      <c r="E605" s="277" t="s">
        <v>3045</v>
      </c>
      <c r="F605" s="277" t="s">
        <v>3046</v>
      </c>
      <c r="G605" s="279" t="s">
        <v>3047</v>
      </c>
      <c r="H605" s="278" t="s">
        <v>193</v>
      </c>
      <c r="I605" s="266"/>
      <c r="J605" s="266"/>
      <c r="K605" s="277" t="s">
        <v>3030</v>
      </c>
      <c r="L605" s="277" t="s">
        <v>3048</v>
      </c>
      <c r="M605" s="223"/>
      <c r="N605"/>
      <c r="O605" s="227">
        <v>5000000</v>
      </c>
      <c r="P605" s="77"/>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33" customHeight="1">
      <c r="A606" s="366">
        <v>125</v>
      </c>
      <c r="B606" s="367"/>
      <c r="C606" s="276" t="s">
        <v>3049</v>
      </c>
      <c r="D606" s="279" t="s">
        <v>3050</v>
      </c>
      <c r="E606" s="277" t="s">
        <v>3051</v>
      </c>
      <c r="F606" s="277" t="s">
        <v>3052</v>
      </c>
      <c r="G606" s="279" t="s">
        <v>3168</v>
      </c>
      <c r="H606" s="278" t="s">
        <v>193</v>
      </c>
      <c r="I606" s="266"/>
      <c r="J606" s="266"/>
      <c r="K606" s="277" t="s">
        <v>3030</v>
      </c>
      <c r="L606" s="277" t="s">
        <v>3048</v>
      </c>
      <c r="M606" s="223"/>
      <c r="N606"/>
      <c r="O606" s="227">
        <v>56000000</v>
      </c>
      <c r="P606" s="77"/>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33" customHeight="1">
      <c r="A607" s="366">
        <v>126</v>
      </c>
      <c r="B607" s="367"/>
      <c r="C607" s="276" t="s">
        <v>3053</v>
      </c>
      <c r="D607" s="279" t="s">
        <v>3054</v>
      </c>
      <c r="E607" s="277" t="s">
        <v>3055</v>
      </c>
      <c r="F607" s="277" t="s">
        <v>3056</v>
      </c>
      <c r="G607" s="279" t="s">
        <v>3169</v>
      </c>
      <c r="H607" s="278" t="s">
        <v>193</v>
      </c>
      <c r="I607" s="266"/>
      <c r="J607" s="266"/>
      <c r="K607" s="277" t="s">
        <v>3030</v>
      </c>
      <c r="L607" s="277" t="s">
        <v>3048</v>
      </c>
      <c r="M607" s="223"/>
      <c r="N607"/>
      <c r="O607" s="227">
        <v>45000000</v>
      </c>
      <c r="P607" s="77"/>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33" customHeight="1">
      <c r="A608" s="366">
        <v>127</v>
      </c>
      <c r="B608" s="367"/>
      <c r="C608" s="280" t="s">
        <v>3170</v>
      </c>
      <c r="D608" s="280" t="s">
        <v>3171</v>
      </c>
      <c r="E608" s="281" t="s">
        <v>3172</v>
      </c>
      <c r="F608" s="281" t="s">
        <v>3173</v>
      </c>
      <c r="G608" s="280" t="s">
        <v>3232</v>
      </c>
      <c r="H608" s="281" t="s">
        <v>193</v>
      </c>
      <c r="I608" s="280"/>
      <c r="J608" s="280"/>
      <c r="K608" s="282" t="s">
        <v>3174</v>
      </c>
      <c r="L608" s="283" t="s">
        <v>3175</v>
      </c>
      <c r="M608" s="223"/>
      <c r="N608"/>
      <c r="O608" s="288">
        <v>13746000</v>
      </c>
      <c r="P608" s="77"/>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33" customHeight="1">
      <c r="A609" s="366">
        <v>128</v>
      </c>
      <c r="B609" s="367"/>
      <c r="C609" s="280" t="s">
        <v>3176</v>
      </c>
      <c r="D609" s="280" t="s">
        <v>3177</v>
      </c>
      <c r="E609" s="281" t="s">
        <v>3178</v>
      </c>
      <c r="F609" s="281" t="s">
        <v>3179</v>
      </c>
      <c r="G609" s="280" t="s">
        <v>3180</v>
      </c>
      <c r="H609" s="281" t="s">
        <v>193</v>
      </c>
      <c r="I609" s="280"/>
      <c r="J609" s="280"/>
      <c r="K609" s="282" t="s">
        <v>3181</v>
      </c>
      <c r="L609" s="283" t="s">
        <v>3182</v>
      </c>
      <c r="M609" s="223"/>
      <c r="N609"/>
      <c r="O609" s="288">
        <v>13000000</v>
      </c>
      <c r="P609" s="77"/>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33" customHeight="1">
      <c r="A610" s="366">
        <v>129</v>
      </c>
      <c r="B610" s="367"/>
      <c r="C610" s="280" t="s">
        <v>3183</v>
      </c>
      <c r="D610" s="280" t="s">
        <v>3184</v>
      </c>
      <c r="E610" s="281" t="s">
        <v>3185</v>
      </c>
      <c r="F610" s="281" t="s">
        <v>3186</v>
      </c>
      <c r="G610" s="280" t="s">
        <v>3187</v>
      </c>
      <c r="H610" s="281" t="s">
        <v>193</v>
      </c>
      <c r="I610" s="280"/>
      <c r="J610" s="280"/>
      <c r="K610" s="282">
        <v>44202</v>
      </c>
      <c r="L610" s="283" t="s">
        <v>3188</v>
      </c>
      <c r="M610" s="223"/>
      <c r="N610"/>
      <c r="O610" s="288">
        <v>333114000</v>
      </c>
      <c r="P610" s="77"/>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33" customHeight="1">
      <c r="A611" s="366">
        <v>130</v>
      </c>
      <c r="B611" s="367"/>
      <c r="C611" s="280" t="s">
        <v>3233</v>
      </c>
      <c r="D611" s="280" t="s">
        <v>2366</v>
      </c>
      <c r="E611" s="281" t="s">
        <v>3234</v>
      </c>
      <c r="F611" s="281" t="s">
        <v>3235</v>
      </c>
      <c r="G611" s="280" t="s">
        <v>3236</v>
      </c>
      <c r="H611" s="281" t="s">
        <v>193</v>
      </c>
      <c r="I611" s="280"/>
      <c r="J611" s="280"/>
      <c r="K611" s="282" t="s">
        <v>3237</v>
      </c>
      <c r="L611" s="283" t="s">
        <v>3238</v>
      </c>
      <c r="M611" s="223"/>
      <c r="N611"/>
      <c r="O611" s="288">
        <v>309847000</v>
      </c>
      <c r="P611" s="77"/>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33" customHeight="1">
      <c r="A612" s="366">
        <v>131</v>
      </c>
      <c r="B612" s="367"/>
      <c r="C612" s="280" t="s">
        <v>3189</v>
      </c>
      <c r="D612" s="280" t="s">
        <v>3190</v>
      </c>
      <c r="E612" s="281" t="s">
        <v>3191</v>
      </c>
      <c r="F612" s="281" t="s">
        <v>3192</v>
      </c>
      <c r="G612" s="280" t="s">
        <v>3193</v>
      </c>
      <c r="H612" s="281"/>
      <c r="I612" s="280"/>
      <c r="J612" s="280"/>
      <c r="K612" s="282">
        <v>44475</v>
      </c>
      <c r="L612" s="283" t="s">
        <v>3194</v>
      </c>
      <c r="M612" s="223"/>
      <c r="N612"/>
      <c r="O612" s="288">
        <v>4950000</v>
      </c>
      <c r="P612" s="77"/>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1" customFormat="1" ht="20.25" customHeight="1">
      <c r="A613" s="402"/>
      <c r="B613" s="403"/>
      <c r="C613" s="62" t="s">
        <v>3239</v>
      </c>
      <c r="D613" s="72"/>
      <c r="E613" s="62"/>
      <c r="F613" s="62"/>
      <c r="G613" s="110">
        <f>O613</f>
        <v>4791041</v>
      </c>
      <c r="H613" s="73"/>
      <c r="I613" s="74"/>
      <c r="J613" s="74"/>
      <c r="K613" s="62"/>
      <c r="L613" s="62"/>
      <c r="M613" s="63"/>
      <c r="N613" s="99"/>
      <c r="O613" s="109">
        <v>4791041</v>
      </c>
      <c r="P613" s="77"/>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row>
    <row r="614" spans="1:115" s="23" customFormat="1" ht="18.75" customHeight="1">
      <c r="A614" s="356" t="s">
        <v>181</v>
      </c>
      <c r="B614" s="365"/>
      <c r="C614" s="365"/>
      <c r="D614" s="365"/>
      <c r="E614" s="365"/>
      <c r="F614" s="365"/>
      <c r="G614" s="365"/>
      <c r="H614" s="365"/>
      <c r="I614" s="365"/>
      <c r="J614" s="365"/>
      <c r="K614" s="365"/>
      <c r="L614" s="365"/>
      <c r="M614" s="357"/>
      <c r="N614" s="77"/>
      <c r="O614" s="46"/>
      <c r="P614" s="77"/>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1" customFormat="1" ht="58.5" customHeight="1">
      <c r="A615" s="356">
        <v>1</v>
      </c>
      <c r="B615" s="357"/>
      <c r="C615" s="289" t="s">
        <v>847</v>
      </c>
      <c r="D615" s="290" t="s">
        <v>848</v>
      </c>
      <c r="E615" s="291" t="s">
        <v>665</v>
      </c>
      <c r="F615" s="291" t="s">
        <v>666</v>
      </c>
      <c r="G615" s="292" t="s">
        <v>667</v>
      </c>
      <c r="H615" s="187" t="s">
        <v>193</v>
      </c>
      <c r="I615" s="290"/>
      <c r="J615" s="290"/>
      <c r="K615" s="293">
        <v>42291</v>
      </c>
      <c r="L615" s="291" t="s">
        <v>668</v>
      </c>
      <c r="M615" s="122"/>
      <c r="N615" s="113"/>
      <c r="O615" s="121">
        <v>7000</v>
      </c>
      <c r="P615" s="77"/>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row>
    <row r="616" spans="1:115" s="21" customFormat="1" ht="60" customHeight="1">
      <c r="A616" s="356">
        <v>2</v>
      </c>
      <c r="B616" s="357"/>
      <c r="C616" s="289" t="s">
        <v>669</v>
      </c>
      <c r="D616" s="290" t="s">
        <v>670</v>
      </c>
      <c r="E616" s="291" t="s">
        <v>671</v>
      </c>
      <c r="F616" s="291" t="s">
        <v>672</v>
      </c>
      <c r="G616" s="292" t="s">
        <v>673</v>
      </c>
      <c r="H616" s="187" t="s">
        <v>193</v>
      </c>
      <c r="I616" s="290"/>
      <c r="J616" s="290"/>
      <c r="K616" s="293">
        <v>42406</v>
      </c>
      <c r="L616" s="291" t="s">
        <v>1146</v>
      </c>
      <c r="M616" s="122"/>
      <c r="N616" s="123"/>
      <c r="O616" s="126">
        <v>237834</v>
      </c>
      <c r="P616" s="77"/>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row>
    <row r="617" spans="1:115" s="21" customFormat="1" ht="52.5" customHeight="1">
      <c r="A617" s="356">
        <v>3</v>
      </c>
      <c r="B617" s="357"/>
      <c r="C617" s="289" t="s">
        <v>201</v>
      </c>
      <c r="D617" s="290" t="s">
        <v>202</v>
      </c>
      <c r="E617" s="291" t="s">
        <v>972</v>
      </c>
      <c r="F617" s="291" t="s">
        <v>973</v>
      </c>
      <c r="G617" s="292" t="s">
        <v>1341</v>
      </c>
      <c r="H617" s="187" t="s">
        <v>193</v>
      </c>
      <c r="I617" s="290"/>
      <c r="J617" s="290"/>
      <c r="K617" s="293">
        <v>42910</v>
      </c>
      <c r="L617" s="291" t="s">
        <v>874</v>
      </c>
      <c r="M617" s="122"/>
      <c r="N617" s="123"/>
      <c r="O617" s="126">
        <v>74000</v>
      </c>
      <c r="P617" s="77"/>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1" customFormat="1" ht="57.75" customHeight="1">
      <c r="A618" s="356">
        <v>4</v>
      </c>
      <c r="B618" s="357"/>
      <c r="C618" s="289" t="s">
        <v>741</v>
      </c>
      <c r="D618" s="290" t="s">
        <v>742</v>
      </c>
      <c r="E618" s="291" t="s">
        <v>743</v>
      </c>
      <c r="F618" s="291" t="s">
        <v>744</v>
      </c>
      <c r="G618" s="292" t="s">
        <v>745</v>
      </c>
      <c r="H618" s="187" t="s">
        <v>127</v>
      </c>
      <c r="I618" s="290"/>
      <c r="J618" s="290"/>
      <c r="K618" s="293">
        <v>43000</v>
      </c>
      <c r="L618" s="291" t="s">
        <v>711</v>
      </c>
      <c r="M618" s="122"/>
      <c r="N618" s="123"/>
      <c r="O618" s="126">
        <v>2148</v>
      </c>
      <c r="P618" s="77"/>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row>
    <row r="619" spans="1:115" s="21" customFormat="1" ht="47.25" customHeight="1">
      <c r="A619" s="356">
        <v>5</v>
      </c>
      <c r="B619" s="357"/>
      <c r="C619" s="289" t="s">
        <v>891</v>
      </c>
      <c r="D619" s="290" t="s">
        <v>892</v>
      </c>
      <c r="E619" s="291" t="s">
        <v>893</v>
      </c>
      <c r="F619" s="291" t="s">
        <v>894</v>
      </c>
      <c r="G619" s="292" t="s">
        <v>895</v>
      </c>
      <c r="H619" s="187" t="s">
        <v>193</v>
      </c>
      <c r="I619" s="290"/>
      <c r="J619" s="290"/>
      <c r="K619" s="293">
        <v>43369</v>
      </c>
      <c r="L619" s="291" t="s">
        <v>896</v>
      </c>
      <c r="M619" s="122"/>
      <c r="N619" s="123"/>
      <c r="O619" s="126">
        <v>15610</v>
      </c>
      <c r="P619" s="77"/>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row>
    <row r="620" spans="1:115" s="21" customFormat="1" ht="47.25" customHeight="1">
      <c r="A620" s="356">
        <v>6</v>
      </c>
      <c r="B620" s="357"/>
      <c r="C620" s="289" t="s">
        <v>891</v>
      </c>
      <c r="D620" s="290" t="s">
        <v>892</v>
      </c>
      <c r="E620" s="291" t="s">
        <v>893</v>
      </c>
      <c r="F620" s="291" t="s">
        <v>897</v>
      </c>
      <c r="G620" s="292" t="s">
        <v>3240</v>
      </c>
      <c r="H620" s="187" t="s">
        <v>193</v>
      </c>
      <c r="I620" s="290"/>
      <c r="J620" s="290"/>
      <c r="K620" s="293" t="s">
        <v>1470</v>
      </c>
      <c r="L620" s="291" t="s">
        <v>898</v>
      </c>
      <c r="M620" s="122"/>
      <c r="N620" s="123"/>
      <c r="O620" s="126">
        <v>13000</v>
      </c>
      <c r="P620" s="77"/>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row>
    <row r="621" spans="1:115" s="21" customFormat="1" ht="58.5" customHeight="1">
      <c r="A621" s="356">
        <v>7</v>
      </c>
      <c r="B621" s="357"/>
      <c r="C621" s="289" t="s">
        <v>891</v>
      </c>
      <c r="D621" s="290" t="s">
        <v>892</v>
      </c>
      <c r="E621" s="291" t="s">
        <v>893</v>
      </c>
      <c r="F621" s="291" t="s">
        <v>899</v>
      </c>
      <c r="G621" s="292" t="s">
        <v>3241</v>
      </c>
      <c r="H621" s="187" t="s">
        <v>193</v>
      </c>
      <c r="I621" s="290"/>
      <c r="J621" s="290"/>
      <c r="K621" s="293" t="s">
        <v>1470</v>
      </c>
      <c r="L621" s="291" t="s">
        <v>900</v>
      </c>
      <c r="M621" s="122"/>
      <c r="N621" s="123"/>
      <c r="O621" s="126">
        <v>23400</v>
      </c>
      <c r="P621" s="77"/>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row>
    <row r="622" spans="1:115" s="21" customFormat="1" ht="60" customHeight="1">
      <c r="A622" s="356">
        <v>8</v>
      </c>
      <c r="B622" s="357"/>
      <c r="C622" s="167" t="s">
        <v>891</v>
      </c>
      <c r="D622" s="168" t="s">
        <v>892</v>
      </c>
      <c r="E622" s="187" t="s">
        <v>893</v>
      </c>
      <c r="F622" s="187" t="s">
        <v>901</v>
      </c>
      <c r="G622" s="174" t="s">
        <v>3242</v>
      </c>
      <c r="H622" s="187" t="s">
        <v>193</v>
      </c>
      <c r="I622" s="168"/>
      <c r="J622" s="168"/>
      <c r="K622" s="169" t="s">
        <v>1470</v>
      </c>
      <c r="L622" s="187" t="s">
        <v>902</v>
      </c>
      <c r="M622" s="124"/>
      <c r="N622" s="125"/>
      <c r="O622" s="126">
        <v>300980</v>
      </c>
      <c r="P622" s="77"/>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row>
    <row r="623" spans="1:115" s="21" customFormat="1" ht="51.75" customHeight="1">
      <c r="A623" s="356">
        <v>9</v>
      </c>
      <c r="B623" s="357"/>
      <c r="C623" s="167" t="s">
        <v>1568</v>
      </c>
      <c r="D623" s="168" t="s">
        <v>1569</v>
      </c>
      <c r="E623" s="187" t="s">
        <v>1570</v>
      </c>
      <c r="F623" s="187" t="s">
        <v>1571</v>
      </c>
      <c r="G623" s="174" t="s">
        <v>1572</v>
      </c>
      <c r="H623" s="187" t="s">
        <v>193</v>
      </c>
      <c r="I623" s="168"/>
      <c r="J623" s="168"/>
      <c r="K623" s="169">
        <v>43612</v>
      </c>
      <c r="L623" s="187" t="s">
        <v>1593</v>
      </c>
      <c r="M623" s="127"/>
      <c r="N623" s="112"/>
      <c r="O623" s="126">
        <v>40000</v>
      </c>
      <c r="P623" s="77"/>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row>
    <row r="624" spans="1:115" s="21" customFormat="1" ht="57.75" customHeight="1">
      <c r="A624" s="356">
        <v>10</v>
      </c>
      <c r="B624" s="357"/>
      <c r="C624" s="167" t="s">
        <v>1568</v>
      </c>
      <c r="D624" s="168" t="s">
        <v>1569</v>
      </c>
      <c r="E624" s="187" t="s">
        <v>1570</v>
      </c>
      <c r="F624" s="187" t="s">
        <v>1573</v>
      </c>
      <c r="G624" s="174" t="s">
        <v>1572</v>
      </c>
      <c r="H624" s="187" t="s">
        <v>193</v>
      </c>
      <c r="I624" s="168"/>
      <c r="J624" s="168"/>
      <c r="K624" s="169">
        <v>43612</v>
      </c>
      <c r="L624" s="187" t="s">
        <v>1594</v>
      </c>
      <c r="M624" s="127"/>
      <c r="N624" s="123"/>
      <c r="O624" s="126">
        <v>40000</v>
      </c>
      <c r="P624" s="77"/>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row>
    <row r="625" spans="1:115" s="21" customFormat="1" ht="57" customHeight="1">
      <c r="A625" s="356">
        <v>11</v>
      </c>
      <c r="B625" s="357"/>
      <c r="C625" s="167" t="s">
        <v>1595</v>
      </c>
      <c r="D625" s="168" t="s">
        <v>1596</v>
      </c>
      <c r="E625" s="187" t="s">
        <v>1597</v>
      </c>
      <c r="F625" s="187" t="s">
        <v>1598</v>
      </c>
      <c r="G625" s="174" t="s">
        <v>1599</v>
      </c>
      <c r="H625" s="187" t="s">
        <v>193</v>
      </c>
      <c r="I625" s="168"/>
      <c r="J625" s="168"/>
      <c r="K625" s="169">
        <v>43634</v>
      </c>
      <c r="L625" s="187" t="s">
        <v>1600</v>
      </c>
      <c r="M625" s="127"/>
      <c r="N625" s="112"/>
      <c r="O625" s="126">
        <v>775</v>
      </c>
      <c r="P625" s="77"/>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row>
    <row r="626" spans="1:115" s="21" customFormat="1" ht="54" customHeight="1">
      <c r="A626" s="356">
        <v>12</v>
      </c>
      <c r="B626" s="357"/>
      <c r="C626" s="167" t="s">
        <v>1595</v>
      </c>
      <c r="D626" s="168" t="s">
        <v>1596</v>
      </c>
      <c r="E626" s="187" t="s">
        <v>1601</v>
      </c>
      <c r="F626" s="187" t="s">
        <v>1602</v>
      </c>
      <c r="G626" s="174" t="s">
        <v>1603</v>
      </c>
      <c r="H626" s="187" t="s">
        <v>193</v>
      </c>
      <c r="I626" s="168"/>
      <c r="J626" s="168"/>
      <c r="K626" s="169">
        <v>43634</v>
      </c>
      <c r="L626" s="187" t="s">
        <v>1604</v>
      </c>
      <c r="M626" s="127"/>
      <c r="N626" s="113"/>
      <c r="O626" s="119">
        <v>700</v>
      </c>
      <c r="P626" s="77"/>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row>
    <row r="627" spans="1:115" s="21" customFormat="1" ht="57.75" customHeight="1">
      <c r="A627" s="356">
        <v>13</v>
      </c>
      <c r="B627" s="357"/>
      <c r="C627" s="167" t="s">
        <v>1595</v>
      </c>
      <c r="D627" s="168" t="s">
        <v>1596</v>
      </c>
      <c r="E627" s="187" t="s">
        <v>1605</v>
      </c>
      <c r="F627" s="187" t="s">
        <v>1606</v>
      </c>
      <c r="G627" s="174" t="s">
        <v>1607</v>
      </c>
      <c r="H627" s="187" t="s">
        <v>193</v>
      </c>
      <c r="I627" s="168"/>
      <c r="J627" s="168"/>
      <c r="K627" s="169">
        <v>43634</v>
      </c>
      <c r="L627" s="187" t="s">
        <v>1608</v>
      </c>
      <c r="M627" s="127"/>
      <c r="N627"/>
      <c r="O627" s="118">
        <v>400</v>
      </c>
      <c r="P627" s="77"/>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row>
    <row r="628" spans="1:115" s="21" customFormat="1" ht="58.5" customHeight="1">
      <c r="A628" s="356">
        <v>14</v>
      </c>
      <c r="B628" s="357"/>
      <c r="C628" s="167" t="s">
        <v>1723</v>
      </c>
      <c r="D628" s="168" t="s">
        <v>1724</v>
      </c>
      <c r="E628" s="187" t="s">
        <v>1725</v>
      </c>
      <c r="F628" s="187" t="s">
        <v>1726</v>
      </c>
      <c r="G628" s="174" t="s">
        <v>1727</v>
      </c>
      <c r="H628" s="187" t="s">
        <v>193</v>
      </c>
      <c r="I628" s="168"/>
      <c r="J628" s="168"/>
      <c r="K628" s="169">
        <v>43726</v>
      </c>
      <c r="L628" s="187" t="s">
        <v>1728</v>
      </c>
      <c r="M628" s="127"/>
      <c r="N628"/>
      <c r="O628" s="117">
        <v>13000</v>
      </c>
      <c r="P628" s="77"/>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row>
    <row r="629" spans="1:115" s="21" customFormat="1" ht="60" customHeight="1">
      <c r="A629" s="356">
        <v>15</v>
      </c>
      <c r="B629" s="357"/>
      <c r="C629" s="167" t="s">
        <v>1729</v>
      </c>
      <c r="D629" s="168" t="s">
        <v>1794</v>
      </c>
      <c r="E629" s="187" t="s">
        <v>1730</v>
      </c>
      <c r="F629" s="187" t="s">
        <v>1731</v>
      </c>
      <c r="G629" s="174" t="s">
        <v>1732</v>
      </c>
      <c r="H629" s="187" t="s">
        <v>193</v>
      </c>
      <c r="I629" s="168"/>
      <c r="J629" s="168"/>
      <c r="K629" s="169">
        <v>43734</v>
      </c>
      <c r="L629" s="187" t="s">
        <v>1733</v>
      </c>
      <c r="M629" s="127"/>
      <c r="N629"/>
      <c r="O629" s="117">
        <v>13200</v>
      </c>
      <c r="P629" s="77"/>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row>
    <row r="630" spans="1:115" s="21" customFormat="1" ht="59.25" customHeight="1">
      <c r="A630" s="356">
        <v>16</v>
      </c>
      <c r="B630" s="357"/>
      <c r="C630" s="167" t="s">
        <v>1729</v>
      </c>
      <c r="D630" s="168" t="s">
        <v>1794</v>
      </c>
      <c r="E630" s="187" t="s">
        <v>1795</v>
      </c>
      <c r="F630" s="187" t="s">
        <v>1796</v>
      </c>
      <c r="G630" s="174" t="s">
        <v>1797</v>
      </c>
      <c r="H630" s="187" t="s">
        <v>193</v>
      </c>
      <c r="I630" s="168"/>
      <c r="J630" s="168"/>
      <c r="K630" s="169">
        <v>43795</v>
      </c>
      <c r="L630" s="187" t="s">
        <v>1798</v>
      </c>
      <c r="M630" s="127"/>
      <c r="N630"/>
      <c r="O630" s="117">
        <v>8200</v>
      </c>
      <c r="P630" s="77"/>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row>
    <row r="631" spans="1:115" s="21" customFormat="1" ht="57" customHeight="1">
      <c r="A631" s="356">
        <v>17</v>
      </c>
      <c r="B631" s="357"/>
      <c r="C631" s="167" t="s">
        <v>1822</v>
      </c>
      <c r="D631" s="168" t="s">
        <v>1823</v>
      </c>
      <c r="E631" s="187" t="s">
        <v>1824</v>
      </c>
      <c r="F631" s="187" t="s">
        <v>1825</v>
      </c>
      <c r="G631" s="174" t="s">
        <v>1826</v>
      </c>
      <c r="H631" s="187" t="s">
        <v>193</v>
      </c>
      <c r="I631" s="168"/>
      <c r="J631" s="168"/>
      <c r="K631" s="169">
        <v>43871</v>
      </c>
      <c r="L631" s="187" t="s">
        <v>1827</v>
      </c>
      <c r="M631" s="127"/>
      <c r="N631"/>
      <c r="O631" s="117">
        <v>1822</v>
      </c>
      <c r="P631" s="77"/>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row>
    <row r="632" spans="1:115" s="21" customFormat="1" ht="69" customHeight="1">
      <c r="A632" s="356">
        <v>18</v>
      </c>
      <c r="B632" s="357"/>
      <c r="C632" s="298" t="s">
        <v>2207</v>
      </c>
      <c r="D632" s="171" t="s">
        <v>2208</v>
      </c>
      <c r="E632" s="171" t="s">
        <v>2209</v>
      </c>
      <c r="F632" s="171" t="s">
        <v>2150</v>
      </c>
      <c r="G632" s="294" t="s">
        <v>2265</v>
      </c>
      <c r="H632" s="168" t="s">
        <v>193</v>
      </c>
      <c r="I632" s="171"/>
      <c r="J632" s="171"/>
      <c r="K632" s="169">
        <v>44039</v>
      </c>
      <c r="L632" s="168" t="s">
        <v>2151</v>
      </c>
      <c r="M632" s="127"/>
      <c r="N632"/>
      <c r="O632" s="116">
        <v>770000</v>
      </c>
      <c r="P632" s="77"/>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row>
    <row r="633" spans="1:115" s="21" customFormat="1" ht="69" customHeight="1">
      <c r="A633" s="356">
        <v>19</v>
      </c>
      <c r="B633" s="357"/>
      <c r="C633" s="299" t="s">
        <v>2210</v>
      </c>
      <c r="D633" s="297" t="s">
        <v>2211</v>
      </c>
      <c r="E633" s="297" t="s">
        <v>2212</v>
      </c>
      <c r="F633" s="171" t="s">
        <v>2213</v>
      </c>
      <c r="G633" s="294" t="s">
        <v>2214</v>
      </c>
      <c r="H633" s="315" t="s">
        <v>193</v>
      </c>
      <c r="I633" s="166"/>
      <c r="J633" s="166"/>
      <c r="K633" s="295">
        <v>44071</v>
      </c>
      <c r="L633" s="168" t="s">
        <v>2215</v>
      </c>
      <c r="M633" s="120"/>
      <c r="N633"/>
      <c r="O633" s="116">
        <v>5000</v>
      </c>
      <c r="P633" s="77"/>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row>
    <row r="634" spans="1:115" s="21" customFormat="1" ht="69" customHeight="1">
      <c r="A634" s="356">
        <v>20</v>
      </c>
      <c r="B634" s="357"/>
      <c r="C634" s="299" t="s">
        <v>2216</v>
      </c>
      <c r="D634" s="171" t="s">
        <v>2217</v>
      </c>
      <c r="E634" s="171" t="s">
        <v>2218</v>
      </c>
      <c r="F634" s="171" t="s">
        <v>2219</v>
      </c>
      <c r="G634" s="296" t="s">
        <v>2220</v>
      </c>
      <c r="H634" s="315" t="s">
        <v>193</v>
      </c>
      <c r="I634" s="166"/>
      <c r="J634" s="166"/>
      <c r="K634" s="295">
        <v>44071</v>
      </c>
      <c r="L634" s="168" t="s">
        <v>2221</v>
      </c>
      <c r="M634" s="1"/>
      <c r="N634"/>
      <c r="O634" s="116">
        <v>9000</v>
      </c>
      <c r="P634" s="77"/>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row>
    <row r="635" spans="1:115" s="238" customFormat="1" ht="69" customHeight="1">
      <c r="A635" s="356">
        <v>21</v>
      </c>
      <c r="B635" s="357"/>
      <c r="C635" s="300" t="s">
        <v>2266</v>
      </c>
      <c r="D635" s="303" t="s">
        <v>2267</v>
      </c>
      <c r="E635" s="304" t="s">
        <v>2268</v>
      </c>
      <c r="F635" s="304" t="s">
        <v>2269</v>
      </c>
      <c r="G635" s="301" t="s">
        <v>2270</v>
      </c>
      <c r="H635" s="316" t="s">
        <v>193</v>
      </c>
      <c r="I635" s="305"/>
      <c r="J635" s="172"/>
      <c r="K635" s="306">
        <v>44096</v>
      </c>
      <c r="L635" s="307" t="s">
        <v>2271</v>
      </c>
      <c r="M635" s="1"/>
      <c r="N635"/>
      <c r="O635" s="116">
        <v>141000</v>
      </c>
      <c r="P635" s="77"/>
      <c r="Q635" s="237"/>
      <c r="R635" s="237"/>
      <c r="S635" s="237"/>
      <c r="T635" s="237"/>
      <c r="U635" s="237"/>
      <c r="V635" s="237"/>
      <c r="W635" s="237"/>
      <c r="X635" s="237"/>
      <c r="Y635" s="237"/>
      <c r="Z635" s="237"/>
      <c r="AA635" s="237"/>
      <c r="AB635" s="237"/>
      <c r="AC635" s="237"/>
      <c r="AD635" s="237"/>
      <c r="AE635" s="237"/>
      <c r="AF635" s="237"/>
      <c r="AG635" s="237"/>
      <c r="AH635" s="237"/>
      <c r="AI635" s="237"/>
      <c r="AJ635" s="237"/>
      <c r="AK635" s="237"/>
      <c r="AL635" s="237"/>
      <c r="AM635" s="237"/>
      <c r="AN635" s="237"/>
      <c r="AO635" s="237"/>
      <c r="AP635" s="237"/>
      <c r="AQ635" s="237"/>
      <c r="AR635" s="237"/>
      <c r="AS635" s="237"/>
      <c r="AT635" s="237"/>
      <c r="AU635" s="237"/>
      <c r="AV635" s="237"/>
      <c r="AW635" s="237"/>
      <c r="AX635" s="237"/>
      <c r="AY635" s="237"/>
      <c r="AZ635" s="237"/>
      <c r="BA635" s="237"/>
      <c r="BB635" s="237"/>
      <c r="BC635" s="237"/>
      <c r="BD635" s="237"/>
      <c r="BE635" s="237"/>
      <c r="BF635" s="237"/>
      <c r="BG635" s="237"/>
      <c r="BH635" s="237"/>
      <c r="BI635" s="237"/>
      <c r="BJ635" s="237"/>
      <c r="BK635" s="237"/>
      <c r="BL635" s="237"/>
      <c r="BM635" s="237"/>
      <c r="BN635" s="237"/>
      <c r="BO635" s="237"/>
      <c r="BP635" s="237"/>
      <c r="BQ635" s="237"/>
      <c r="BR635" s="237"/>
      <c r="BS635" s="237"/>
      <c r="BT635" s="237"/>
      <c r="BU635" s="237"/>
      <c r="BV635" s="237"/>
      <c r="BW635" s="237"/>
      <c r="BX635" s="237"/>
      <c r="BY635" s="237"/>
      <c r="BZ635" s="237"/>
      <c r="CA635" s="237"/>
      <c r="CB635" s="237"/>
      <c r="CC635" s="237"/>
      <c r="CD635" s="237"/>
      <c r="CE635" s="237"/>
      <c r="CF635" s="237"/>
      <c r="CG635" s="237"/>
      <c r="CH635" s="237"/>
      <c r="CI635" s="237"/>
      <c r="CJ635" s="237"/>
      <c r="CK635" s="237"/>
      <c r="CL635" s="237"/>
      <c r="CM635" s="237"/>
      <c r="CN635" s="237"/>
      <c r="CO635" s="237"/>
      <c r="CP635" s="237"/>
      <c r="CQ635" s="237"/>
      <c r="CR635" s="237"/>
      <c r="CS635" s="237"/>
      <c r="CT635" s="237"/>
      <c r="CU635" s="237"/>
      <c r="CV635" s="237"/>
      <c r="CW635" s="237"/>
      <c r="CX635" s="237"/>
      <c r="CY635" s="237"/>
      <c r="CZ635" s="237"/>
      <c r="DA635" s="237"/>
      <c r="DB635" s="237"/>
      <c r="DC635" s="237"/>
      <c r="DD635" s="237"/>
      <c r="DE635" s="237"/>
      <c r="DF635" s="237"/>
      <c r="DG635" s="237"/>
      <c r="DH635" s="237"/>
      <c r="DI635" s="237"/>
      <c r="DJ635" s="237"/>
      <c r="DK635" s="237"/>
    </row>
    <row r="636" spans="1:115" s="238" customFormat="1" ht="69" customHeight="1">
      <c r="A636" s="356">
        <v>22</v>
      </c>
      <c r="B636" s="357"/>
      <c r="C636" s="313" t="s">
        <v>3243</v>
      </c>
      <c r="D636" s="297" t="s">
        <v>3244</v>
      </c>
      <c r="E636" s="304" t="s">
        <v>3245</v>
      </c>
      <c r="F636" s="304" t="s">
        <v>3246</v>
      </c>
      <c r="G636" s="314" t="s">
        <v>3247</v>
      </c>
      <c r="H636" s="315" t="s">
        <v>193</v>
      </c>
      <c r="I636" s="166"/>
      <c r="J636" s="170"/>
      <c r="K636" s="302">
        <v>44376</v>
      </c>
      <c r="L636" s="307" t="s">
        <v>3248</v>
      </c>
      <c r="M636" s="1"/>
      <c r="N636"/>
      <c r="O636" s="116">
        <v>344442</v>
      </c>
      <c r="P636" s="77"/>
      <c r="Q636" s="237"/>
      <c r="R636" s="237"/>
      <c r="S636" s="237"/>
      <c r="T636" s="237"/>
      <c r="U636" s="237"/>
      <c r="V636" s="237"/>
      <c r="W636" s="237"/>
      <c r="X636" s="237"/>
      <c r="Y636" s="237"/>
      <c r="Z636" s="237"/>
      <c r="AA636" s="237"/>
      <c r="AB636" s="237"/>
      <c r="AC636" s="237"/>
      <c r="AD636" s="237"/>
      <c r="AE636" s="237"/>
      <c r="AF636" s="237"/>
      <c r="AG636" s="237"/>
      <c r="AH636" s="237"/>
      <c r="AI636" s="237"/>
      <c r="AJ636" s="237"/>
      <c r="AK636" s="237"/>
      <c r="AL636" s="237"/>
      <c r="AM636" s="237"/>
      <c r="AN636" s="237"/>
      <c r="AO636" s="237"/>
      <c r="AP636" s="237"/>
      <c r="AQ636" s="237"/>
      <c r="AR636" s="237"/>
      <c r="AS636" s="237"/>
      <c r="AT636" s="237"/>
      <c r="AU636" s="237"/>
      <c r="AV636" s="237"/>
      <c r="AW636" s="237"/>
      <c r="AX636" s="237"/>
      <c r="AY636" s="237"/>
      <c r="AZ636" s="237"/>
      <c r="BA636" s="237"/>
      <c r="BB636" s="237"/>
      <c r="BC636" s="237"/>
      <c r="BD636" s="237"/>
      <c r="BE636" s="237"/>
      <c r="BF636" s="237"/>
      <c r="BG636" s="237"/>
      <c r="BH636" s="237"/>
      <c r="BI636" s="237"/>
      <c r="BJ636" s="237"/>
      <c r="BK636" s="237"/>
      <c r="BL636" s="237"/>
      <c r="BM636" s="237"/>
      <c r="BN636" s="237"/>
      <c r="BO636" s="237"/>
      <c r="BP636" s="237"/>
      <c r="BQ636" s="237"/>
      <c r="BR636" s="237"/>
      <c r="BS636" s="237"/>
      <c r="BT636" s="237"/>
      <c r="BU636" s="237"/>
      <c r="BV636" s="237"/>
      <c r="BW636" s="237"/>
      <c r="BX636" s="237"/>
      <c r="BY636" s="237"/>
      <c r="BZ636" s="237"/>
      <c r="CA636" s="237"/>
      <c r="CB636" s="237"/>
      <c r="CC636" s="237"/>
      <c r="CD636" s="237"/>
      <c r="CE636" s="237"/>
      <c r="CF636" s="237"/>
      <c r="CG636" s="237"/>
      <c r="CH636" s="237"/>
      <c r="CI636" s="237"/>
      <c r="CJ636" s="237"/>
      <c r="CK636" s="237"/>
      <c r="CL636" s="237"/>
      <c r="CM636" s="237"/>
      <c r="CN636" s="237"/>
      <c r="CO636" s="237"/>
      <c r="CP636" s="237"/>
      <c r="CQ636" s="237"/>
      <c r="CR636" s="237"/>
      <c r="CS636" s="237"/>
      <c r="CT636" s="237"/>
      <c r="CU636" s="237"/>
      <c r="CV636" s="237"/>
      <c r="CW636" s="237"/>
      <c r="CX636" s="237"/>
      <c r="CY636" s="237"/>
      <c r="CZ636" s="237"/>
      <c r="DA636" s="237"/>
      <c r="DB636" s="237"/>
      <c r="DC636" s="237"/>
      <c r="DD636" s="237"/>
      <c r="DE636" s="237"/>
      <c r="DF636" s="237"/>
      <c r="DG636" s="237"/>
      <c r="DH636" s="237"/>
      <c r="DI636" s="237"/>
      <c r="DJ636" s="237"/>
      <c r="DK636" s="237"/>
    </row>
    <row r="637" spans="1:115" s="238" customFormat="1" ht="69" customHeight="1">
      <c r="A637" s="356">
        <v>23</v>
      </c>
      <c r="B637" s="357"/>
      <c r="C637" s="313" t="s">
        <v>3243</v>
      </c>
      <c r="D637" s="297" t="s">
        <v>3244</v>
      </c>
      <c r="E637" s="304" t="s">
        <v>3245</v>
      </c>
      <c r="F637" s="304" t="s">
        <v>3249</v>
      </c>
      <c r="G637" s="314" t="s">
        <v>3250</v>
      </c>
      <c r="H637" s="315" t="s">
        <v>193</v>
      </c>
      <c r="I637" s="166"/>
      <c r="J637" s="170"/>
      <c r="K637" s="302">
        <v>44376</v>
      </c>
      <c r="L637" s="307" t="s">
        <v>3251</v>
      </c>
      <c r="M637" s="1"/>
      <c r="N637"/>
      <c r="O637" s="116">
        <v>17222</v>
      </c>
      <c r="P637" s="77"/>
      <c r="Q637" s="237"/>
      <c r="R637" s="237"/>
      <c r="S637" s="237"/>
      <c r="T637" s="237"/>
      <c r="U637" s="237"/>
      <c r="V637" s="237"/>
      <c r="W637" s="237"/>
      <c r="X637" s="237"/>
      <c r="Y637" s="237"/>
      <c r="Z637" s="237"/>
      <c r="AA637" s="237"/>
      <c r="AB637" s="237"/>
      <c r="AC637" s="237"/>
      <c r="AD637" s="237"/>
      <c r="AE637" s="237"/>
      <c r="AF637" s="237"/>
      <c r="AG637" s="237"/>
      <c r="AH637" s="237"/>
      <c r="AI637" s="237"/>
      <c r="AJ637" s="237"/>
      <c r="AK637" s="237"/>
      <c r="AL637" s="237"/>
      <c r="AM637" s="237"/>
      <c r="AN637" s="237"/>
      <c r="AO637" s="237"/>
      <c r="AP637" s="237"/>
      <c r="AQ637" s="237"/>
      <c r="AR637" s="237"/>
      <c r="AS637" s="237"/>
      <c r="AT637" s="237"/>
      <c r="AU637" s="237"/>
      <c r="AV637" s="237"/>
      <c r="AW637" s="237"/>
      <c r="AX637" s="237"/>
      <c r="AY637" s="237"/>
      <c r="AZ637" s="237"/>
      <c r="BA637" s="237"/>
      <c r="BB637" s="237"/>
      <c r="BC637" s="237"/>
      <c r="BD637" s="237"/>
      <c r="BE637" s="237"/>
      <c r="BF637" s="237"/>
      <c r="BG637" s="237"/>
      <c r="BH637" s="237"/>
      <c r="BI637" s="237"/>
      <c r="BJ637" s="237"/>
      <c r="BK637" s="237"/>
      <c r="BL637" s="237"/>
      <c r="BM637" s="237"/>
      <c r="BN637" s="237"/>
      <c r="BO637" s="237"/>
      <c r="BP637" s="237"/>
      <c r="BQ637" s="237"/>
      <c r="BR637" s="237"/>
      <c r="BS637" s="237"/>
      <c r="BT637" s="237"/>
      <c r="BU637" s="237"/>
      <c r="BV637" s="237"/>
      <c r="BW637" s="237"/>
      <c r="BX637" s="237"/>
      <c r="BY637" s="237"/>
      <c r="BZ637" s="237"/>
      <c r="CA637" s="237"/>
      <c r="CB637" s="237"/>
      <c r="CC637" s="237"/>
      <c r="CD637" s="237"/>
      <c r="CE637" s="237"/>
      <c r="CF637" s="237"/>
      <c r="CG637" s="237"/>
      <c r="CH637" s="237"/>
      <c r="CI637" s="237"/>
      <c r="CJ637" s="237"/>
      <c r="CK637" s="237"/>
      <c r="CL637" s="237"/>
      <c r="CM637" s="237"/>
      <c r="CN637" s="237"/>
      <c r="CO637" s="237"/>
      <c r="CP637" s="237"/>
      <c r="CQ637" s="237"/>
      <c r="CR637" s="237"/>
      <c r="CS637" s="237"/>
      <c r="CT637" s="237"/>
      <c r="CU637" s="237"/>
      <c r="CV637" s="237"/>
      <c r="CW637" s="237"/>
      <c r="CX637" s="237"/>
      <c r="CY637" s="237"/>
      <c r="CZ637" s="237"/>
      <c r="DA637" s="237"/>
      <c r="DB637" s="237"/>
      <c r="DC637" s="237"/>
      <c r="DD637" s="237"/>
      <c r="DE637" s="237"/>
      <c r="DF637" s="237"/>
      <c r="DG637" s="237"/>
      <c r="DH637" s="237"/>
      <c r="DI637" s="237"/>
      <c r="DJ637" s="237"/>
      <c r="DK637" s="237"/>
    </row>
    <row r="638" spans="1:115" s="238" customFormat="1" ht="69" customHeight="1">
      <c r="A638" s="356">
        <v>24</v>
      </c>
      <c r="B638" s="357"/>
      <c r="C638" s="313" t="s">
        <v>3252</v>
      </c>
      <c r="D638" s="297" t="s">
        <v>3253</v>
      </c>
      <c r="E638" s="304" t="s">
        <v>3254</v>
      </c>
      <c r="F638" s="304" t="s">
        <v>3255</v>
      </c>
      <c r="G638" s="314" t="s">
        <v>3256</v>
      </c>
      <c r="H638" s="315" t="s">
        <v>193</v>
      </c>
      <c r="I638" s="166"/>
      <c r="J638" s="170"/>
      <c r="K638" s="302">
        <v>44363</v>
      </c>
      <c r="L638" s="307" t="s">
        <v>3257</v>
      </c>
      <c r="M638" s="1"/>
      <c r="N638"/>
      <c r="O638" s="116">
        <v>3950</v>
      </c>
      <c r="P638" s="77"/>
      <c r="Q638" s="237"/>
      <c r="R638" s="237"/>
      <c r="S638" s="237"/>
      <c r="T638" s="237"/>
      <c r="U638" s="237"/>
      <c r="V638" s="237"/>
      <c r="W638" s="237"/>
      <c r="X638" s="237"/>
      <c r="Y638" s="237"/>
      <c r="Z638" s="237"/>
      <c r="AA638" s="237"/>
      <c r="AB638" s="237"/>
      <c r="AC638" s="237"/>
      <c r="AD638" s="237"/>
      <c r="AE638" s="237"/>
      <c r="AF638" s="237"/>
      <c r="AG638" s="237"/>
      <c r="AH638" s="237"/>
      <c r="AI638" s="237"/>
      <c r="AJ638" s="237"/>
      <c r="AK638" s="237"/>
      <c r="AL638" s="237"/>
      <c r="AM638" s="237"/>
      <c r="AN638" s="237"/>
      <c r="AO638" s="237"/>
      <c r="AP638" s="237"/>
      <c r="AQ638" s="237"/>
      <c r="AR638" s="237"/>
      <c r="AS638" s="237"/>
      <c r="AT638" s="237"/>
      <c r="AU638" s="237"/>
      <c r="AV638" s="237"/>
      <c r="AW638" s="237"/>
      <c r="AX638" s="237"/>
      <c r="AY638" s="237"/>
      <c r="AZ638" s="237"/>
      <c r="BA638" s="237"/>
      <c r="BB638" s="237"/>
      <c r="BC638" s="237"/>
      <c r="BD638" s="237"/>
      <c r="BE638" s="237"/>
      <c r="BF638" s="237"/>
      <c r="BG638" s="237"/>
      <c r="BH638" s="237"/>
      <c r="BI638" s="237"/>
      <c r="BJ638" s="237"/>
      <c r="BK638" s="237"/>
      <c r="BL638" s="237"/>
      <c r="BM638" s="237"/>
      <c r="BN638" s="237"/>
      <c r="BO638" s="237"/>
      <c r="BP638" s="237"/>
      <c r="BQ638" s="237"/>
      <c r="BR638" s="237"/>
      <c r="BS638" s="237"/>
      <c r="BT638" s="237"/>
      <c r="BU638" s="237"/>
      <c r="BV638" s="237"/>
      <c r="BW638" s="237"/>
      <c r="BX638" s="237"/>
      <c r="BY638" s="237"/>
      <c r="BZ638" s="237"/>
      <c r="CA638" s="237"/>
      <c r="CB638" s="237"/>
      <c r="CC638" s="237"/>
      <c r="CD638" s="237"/>
      <c r="CE638" s="237"/>
      <c r="CF638" s="237"/>
      <c r="CG638" s="237"/>
      <c r="CH638" s="237"/>
      <c r="CI638" s="237"/>
      <c r="CJ638" s="237"/>
      <c r="CK638" s="237"/>
      <c r="CL638" s="237"/>
      <c r="CM638" s="237"/>
      <c r="CN638" s="237"/>
      <c r="CO638" s="237"/>
      <c r="CP638" s="237"/>
      <c r="CQ638" s="237"/>
      <c r="CR638" s="237"/>
      <c r="CS638" s="237"/>
      <c r="CT638" s="237"/>
      <c r="CU638" s="237"/>
      <c r="CV638" s="237"/>
      <c r="CW638" s="237"/>
      <c r="CX638" s="237"/>
      <c r="CY638" s="237"/>
      <c r="CZ638" s="237"/>
      <c r="DA638" s="237"/>
      <c r="DB638" s="237"/>
      <c r="DC638" s="237"/>
      <c r="DD638" s="237"/>
      <c r="DE638" s="237"/>
      <c r="DF638" s="237"/>
      <c r="DG638" s="237"/>
      <c r="DH638" s="237"/>
      <c r="DI638" s="237"/>
      <c r="DJ638" s="237"/>
      <c r="DK638" s="237"/>
    </row>
    <row r="639" spans="1:115" s="238" customFormat="1" ht="69" customHeight="1">
      <c r="A639" s="356">
        <v>25</v>
      </c>
      <c r="B639" s="357"/>
      <c r="C639" s="167" t="s">
        <v>1729</v>
      </c>
      <c r="D639" s="168" t="s">
        <v>1794</v>
      </c>
      <c r="E639" s="187" t="s">
        <v>1795</v>
      </c>
      <c r="F639" s="187" t="s">
        <v>3258</v>
      </c>
      <c r="G639" s="174" t="s">
        <v>3259</v>
      </c>
      <c r="H639" s="187" t="s">
        <v>193</v>
      </c>
      <c r="I639" s="168"/>
      <c r="J639" s="168"/>
      <c r="K639" s="169">
        <v>44375</v>
      </c>
      <c r="L639" s="187" t="s">
        <v>3260</v>
      </c>
      <c r="M639" s="1"/>
      <c r="N639"/>
      <c r="O639" s="116">
        <v>160000</v>
      </c>
      <c r="P639" s="77"/>
      <c r="Q639" s="237"/>
      <c r="R639" s="237"/>
      <c r="S639" s="237"/>
      <c r="T639" s="237"/>
      <c r="U639" s="237"/>
      <c r="V639" s="237"/>
      <c r="W639" s="237"/>
      <c r="X639" s="237"/>
      <c r="Y639" s="237"/>
      <c r="Z639" s="237"/>
      <c r="AA639" s="237"/>
      <c r="AB639" s="237"/>
      <c r="AC639" s="237"/>
      <c r="AD639" s="237"/>
      <c r="AE639" s="237"/>
      <c r="AF639" s="237"/>
      <c r="AG639" s="237"/>
      <c r="AH639" s="237"/>
      <c r="AI639" s="237"/>
      <c r="AJ639" s="237"/>
      <c r="AK639" s="237"/>
      <c r="AL639" s="237"/>
      <c r="AM639" s="237"/>
      <c r="AN639" s="237"/>
      <c r="AO639" s="237"/>
      <c r="AP639" s="237"/>
      <c r="AQ639" s="237"/>
      <c r="AR639" s="237"/>
      <c r="AS639" s="237"/>
      <c r="AT639" s="237"/>
      <c r="AU639" s="237"/>
      <c r="AV639" s="237"/>
      <c r="AW639" s="237"/>
      <c r="AX639" s="237"/>
      <c r="AY639" s="237"/>
      <c r="AZ639" s="237"/>
      <c r="BA639" s="237"/>
      <c r="BB639" s="237"/>
      <c r="BC639" s="237"/>
      <c r="BD639" s="237"/>
      <c r="BE639" s="237"/>
      <c r="BF639" s="237"/>
      <c r="BG639" s="237"/>
      <c r="BH639" s="237"/>
      <c r="BI639" s="237"/>
      <c r="BJ639" s="237"/>
      <c r="BK639" s="237"/>
      <c r="BL639" s="237"/>
      <c r="BM639" s="237"/>
      <c r="BN639" s="237"/>
      <c r="BO639" s="237"/>
      <c r="BP639" s="237"/>
      <c r="BQ639" s="237"/>
      <c r="BR639" s="237"/>
      <c r="BS639" s="237"/>
      <c r="BT639" s="237"/>
      <c r="BU639" s="237"/>
      <c r="BV639" s="237"/>
      <c r="BW639" s="237"/>
      <c r="BX639" s="237"/>
      <c r="BY639" s="237"/>
      <c r="BZ639" s="237"/>
      <c r="CA639" s="237"/>
      <c r="CB639" s="237"/>
      <c r="CC639" s="237"/>
      <c r="CD639" s="237"/>
      <c r="CE639" s="237"/>
      <c r="CF639" s="237"/>
      <c r="CG639" s="237"/>
      <c r="CH639" s="237"/>
      <c r="CI639" s="237"/>
      <c r="CJ639" s="237"/>
      <c r="CK639" s="237"/>
      <c r="CL639" s="237"/>
      <c r="CM639" s="237"/>
      <c r="CN639" s="237"/>
      <c r="CO639" s="237"/>
      <c r="CP639" s="237"/>
      <c r="CQ639" s="237"/>
      <c r="CR639" s="237"/>
      <c r="CS639" s="237"/>
      <c r="CT639" s="237"/>
      <c r="CU639" s="237"/>
      <c r="CV639" s="237"/>
      <c r="CW639" s="237"/>
      <c r="CX639" s="237"/>
      <c r="CY639" s="237"/>
      <c r="CZ639" s="237"/>
      <c r="DA639" s="237"/>
      <c r="DB639" s="237"/>
      <c r="DC639" s="237"/>
      <c r="DD639" s="237"/>
      <c r="DE639" s="237"/>
      <c r="DF639" s="237"/>
      <c r="DG639" s="237"/>
      <c r="DH639" s="237"/>
      <c r="DI639" s="237"/>
      <c r="DJ639" s="237"/>
      <c r="DK639" s="237"/>
    </row>
    <row r="640" spans="1:115" s="238" customFormat="1" ht="69" customHeight="1">
      <c r="A640" s="356">
        <v>26</v>
      </c>
      <c r="B640" s="357"/>
      <c r="C640" s="313" t="s">
        <v>3261</v>
      </c>
      <c r="D640" s="297" t="s">
        <v>3262</v>
      </c>
      <c r="E640" s="304" t="s">
        <v>3263</v>
      </c>
      <c r="F640" s="187" t="s">
        <v>3264</v>
      </c>
      <c r="G640" s="174" t="s">
        <v>3265</v>
      </c>
      <c r="H640" s="315" t="s">
        <v>193</v>
      </c>
      <c r="I640" s="166"/>
      <c r="J640" s="170"/>
      <c r="K640" s="169">
        <v>44383</v>
      </c>
      <c r="L640" s="187" t="s">
        <v>3266</v>
      </c>
      <c r="M640" s="1"/>
      <c r="N640"/>
      <c r="O640" s="116">
        <v>27000</v>
      </c>
      <c r="P640" s="77"/>
      <c r="Q640" s="237"/>
      <c r="R640" s="237"/>
      <c r="S640" s="237"/>
      <c r="T640" s="237"/>
      <c r="U640" s="237"/>
      <c r="V640" s="237"/>
      <c r="W640" s="237"/>
      <c r="X640" s="237"/>
      <c r="Y640" s="237"/>
      <c r="Z640" s="237"/>
      <c r="AA640" s="237"/>
      <c r="AB640" s="237"/>
      <c r="AC640" s="237"/>
      <c r="AD640" s="237"/>
      <c r="AE640" s="237"/>
      <c r="AF640" s="237"/>
      <c r="AG640" s="237"/>
      <c r="AH640" s="237"/>
      <c r="AI640" s="237"/>
      <c r="AJ640" s="237"/>
      <c r="AK640" s="237"/>
      <c r="AL640" s="237"/>
      <c r="AM640" s="237"/>
      <c r="AN640" s="237"/>
      <c r="AO640" s="237"/>
      <c r="AP640" s="237"/>
      <c r="AQ640" s="237"/>
      <c r="AR640" s="237"/>
      <c r="AS640" s="237"/>
      <c r="AT640" s="237"/>
      <c r="AU640" s="237"/>
      <c r="AV640" s="237"/>
      <c r="AW640" s="237"/>
      <c r="AX640" s="237"/>
      <c r="AY640" s="237"/>
      <c r="AZ640" s="237"/>
      <c r="BA640" s="237"/>
      <c r="BB640" s="237"/>
      <c r="BC640" s="237"/>
      <c r="BD640" s="237"/>
      <c r="BE640" s="237"/>
      <c r="BF640" s="237"/>
      <c r="BG640" s="237"/>
      <c r="BH640" s="237"/>
      <c r="BI640" s="237"/>
      <c r="BJ640" s="237"/>
      <c r="BK640" s="237"/>
      <c r="BL640" s="237"/>
      <c r="BM640" s="237"/>
      <c r="BN640" s="237"/>
      <c r="BO640" s="237"/>
      <c r="BP640" s="237"/>
      <c r="BQ640" s="237"/>
      <c r="BR640" s="237"/>
      <c r="BS640" s="237"/>
      <c r="BT640" s="237"/>
      <c r="BU640" s="237"/>
      <c r="BV640" s="237"/>
      <c r="BW640" s="237"/>
      <c r="BX640" s="237"/>
      <c r="BY640" s="237"/>
      <c r="BZ640" s="237"/>
      <c r="CA640" s="237"/>
      <c r="CB640" s="237"/>
      <c r="CC640" s="237"/>
      <c r="CD640" s="237"/>
      <c r="CE640" s="237"/>
      <c r="CF640" s="237"/>
      <c r="CG640" s="237"/>
      <c r="CH640" s="237"/>
      <c r="CI640" s="237"/>
      <c r="CJ640" s="237"/>
      <c r="CK640" s="237"/>
      <c r="CL640" s="237"/>
      <c r="CM640" s="237"/>
      <c r="CN640" s="237"/>
      <c r="CO640" s="237"/>
      <c r="CP640" s="237"/>
      <c r="CQ640" s="237"/>
      <c r="CR640" s="237"/>
      <c r="CS640" s="237"/>
      <c r="CT640" s="237"/>
      <c r="CU640" s="237"/>
      <c r="CV640" s="237"/>
      <c r="CW640" s="237"/>
      <c r="CX640" s="237"/>
      <c r="CY640" s="237"/>
      <c r="CZ640" s="237"/>
      <c r="DA640" s="237"/>
      <c r="DB640" s="237"/>
      <c r="DC640" s="237"/>
      <c r="DD640" s="237"/>
      <c r="DE640" s="237"/>
      <c r="DF640" s="237"/>
      <c r="DG640" s="237"/>
      <c r="DH640" s="237"/>
      <c r="DI640" s="237"/>
      <c r="DJ640" s="237"/>
      <c r="DK640" s="237"/>
    </row>
    <row r="641" spans="1:115" s="238" customFormat="1" ht="69" customHeight="1">
      <c r="A641" s="356">
        <v>27</v>
      </c>
      <c r="B641" s="357"/>
      <c r="C641" s="313" t="s">
        <v>3267</v>
      </c>
      <c r="D641" s="297" t="s">
        <v>3268</v>
      </c>
      <c r="E641" s="304" t="s">
        <v>3269</v>
      </c>
      <c r="F641" s="187" t="s">
        <v>3270</v>
      </c>
      <c r="G641" s="174" t="s">
        <v>3271</v>
      </c>
      <c r="H641" s="315" t="s">
        <v>193</v>
      </c>
      <c r="I641" s="166"/>
      <c r="J641" s="170"/>
      <c r="K641" s="169">
        <v>44376</v>
      </c>
      <c r="L641" s="187" t="s">
        <v>3272</v>
      </c>
      <c r="M641" s="1"/>
      <c r="N641"/>
      <c r="O641" s="116">
        <v>8400</v>
      </c>
      <c r="P641" s="77"/>
      <c r="Q641" s="237"/>
      <c r="R641" s="237"/>
      <c r="S641" s="237"/>
      <c r="T641" s="237"/>
      <c r="U641" s="237"/>
      <c r="V641" s="237"/>
      <c r="W641" s="237"/>
      <c r="X641" s="237"/>
      <c r="Y641" s="237"/>
      <c r="Z641" s="237"/>
      <c r="AA641" s="237"/>
      <c r="AB641" s="237"/>
      <c r="AC641" s="237"/>
      <c r="AD641" s="237"/>
      <c r="AE641" s="237"/>
      <c r="AF641" s="237"/>
      <c r="AG641" s="237"/>
      <c r="AH641" s="237"/>
      <c r="AI641" s="237"/>
      <c r="AJ641" s="237"/>
      <c r="AK641" s="237"/>
      <c r="AL641" s="237"/>
      <c r="AM641" s="237"/>
      <c r="AN641" s="237"/>
      <c r="AO641" s="237"/>
      <c r="AP641" s="237"/>
      <c r="AQ641" s="237"/>
      <c r="AR641" s="237"/>
      <c r="AS641" s="237"/>
      <c r="AT641" s="237"/>
      <c r="AU641" s="237"/>
      <c r="AV641" s="237"/>
      <c r="AW641" s="237"/>
      <c r="AX641" s="237"/>
      <c r="AY641" s="237"/>
      <c r="AZ641" s="237"/>
      <c r="BA641" s="237"/>
      <c r="BB641" s="237"/>
      <c r="BC641" s="237"/>
      <c r="BD641" s="237"/>
      <c r="BE641" s="237"/>
      <c r="BF641" s="237"/>
      <c r="BG641" s="237"/>
      <c r="BH641" s="237"/>
      <c r="BI641" s="237"/>
      <c r="BJ641" s="237"/>
      <c r="BK641" s="237"/>
      <c r="BL641" s="237"/>
      <c r="BM641" s="237"/>
      <c r="BN641" s="237"/>
      <c r="BO641" s="237"/>
      <c r="BP641" s="237"/>
      <c r="BQ641" s="237"/>
      <c r="BR641" s="237"/>
      <c r="BS641" s="237"/>
      <c r="BT641" s="237"/>
      <c r="BU641" s="237"/>
      <c r="BV641" s="237"/>
      <c r="BW641" s="237"/>
      <c r="BX641" s="237"/>
      <c r="BY641" s="237"/>
      <c r="BZ641" s="237"/>
      <c r="CA641" s="237"/>
      <c r="CB641" s="237"/>
      <c r="CC641" s="237"/>
      <c r="CD641" s="237"/>
      <c r="CE641" s="237"/>
      <c r="CF641" s="237"/>
      <c r="CG641" s="237"/>
      <c r="CH641" s="237"/>
      <c r="CI641" s="237"/>
      <c r="CJ641" s="237"/>
      <c r="CK641" s="237"/>
      <c r="CL641" s="237"/>
      <c r="CM641" s="237"/>
      <c r="CN641" s="237"/>
      <c r="CO641" s="237"/>
      <c r="CP641" s="237"/>
      <c r="CQ641" s="237"/>
      <c r="CR641" s="237"/>
      <c r="CS641" s="237"/>
      <c r="CT641" s="237"/>
      <c r="CU641" s="237"/>
      <c r="CV641" s="237"/>
      <c r="CW641" s="237"/>
      <c r="CX641" s="237"/>
      <c r="CY641" s="237"/>
      <c r="CZ641" s="237"/>
      <c r="DA641" s="237"/>
      <c r="DB641" s="237"/>
      <c r="DC641" s="237"/>
      <c r="DD641" s="237"/>
      <c r="DE641" s="237"/>
      <c r="DF641" s="237"/>
      <c r="DG641" s="237"/>
      <c r="DH641" s="237"/>
      <c r="DI641" s="237"/>
      <c r="DJ641" s="237"/>
      <c r="DK641" s="237"/>
    </row>
    <row r="642" spans="1:115" s="21" customFormat="1" ht="69" customHeight="1">
      <c r="A642" s="356">
        <v>28</v>
      </c>
      <c r="B642" s="357"/>
      <c r="C642" s="300" t="s">
        <v>3273</v>
      </c>
      <c r="D642" s="297" t="s">
        <v>3274</v>
      </c>
      <c r="E642" s="308" t="s">
        <v>3275</v>
      </c>
      <c r="F642" s="308" t="s">
        <v>3276</v>
      </c>
      <c r="G642" s="301" t="s">
        <v>3277</v>
      </c>
      <c r="H642" s="317" t="s">
        <v>193</v>
      </c>
      <c r="I642" s="310"/>
      <c r="J642" s="309"/>
      <c r="K642" s="311">
        <v>44396</v>
      </c>
      <c r="L642" s="312" t="s">
        <v>3278</v>
      </c>
      <c r="M642" s="1"/>
      <c r="N642"/>
      <c r="O642" s="128">
        <v>280000</v>
      </c>
      <c r="P642" s="77"/>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row>
    <row r="643" spans="1:115" s="21" customFormat="1" ht="20.25" customHeight="1">
      <c r="A643" s="356"/>
      <c r="B643" s="357"/>
      <c r="C643" s="37" t="s">
        <v>3279</v>
      </c>
      <c r="D643" s="34"/>
      <c r="E643" s="34"/>
      <c r="F643" s="34"/>
      <c r="G643" s="38">
        <f>O643</f>
        <v>2558083</v>
      </c>
      <c r="H643" s="34"/>
      <c r="I643" s="34"/>
      <c r="J643" s="34"/>
      <c r="K643" s="34"/>
      <c r="L643" s="34"/>
      <c r="M643" s="34"/>
      <c r="N643" s="83"/>
      <c r="O643" s="20">
        <f>SUM(O615:O642)</f>
        <v>2558083</v>
      </c>
      <c r="P643" s="77"/>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row>
    <row r="644" spans="1:115" s="23" customFormat="1" ht="19.5" customHeight="1">
      <c r="A644" s="356" t="s">
        <v>660</v>
      </c>
      <c r="B644" s="365"/>
      <c r="C644" s="365"/>
      <c r="D644" s="365"/>
      <c r="E644" s="365"/>
      <c r="F644" s="365"/>
      <c r="G644" s="365"/>
      <c r="H644" s="365"/>
      <c r="I644" s="365"/>
      <c r="J644" s="365"/>
      <c r="K644" s="365"/>
      <c r="L644" s="365"/>
      <c r="M644" s="357"/>
      <c r="N644" s="77"/>
      <c r="O644" s="28"/>
      <c r="P644" s="77"/>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c r="DK644" s="22"/>
    </row>
    <row r="645" spans="1:115" s="23" customFormat="1" ht="54.75" customHeight="1">
      <c r="A645" s="356">
        <v>1</v>
      </c>
      <c r="B645" s="357"/>
      <c r="C645" s="7" t="s">
        <v>128</v>
      </c>
      <c r="D645" s="68" t="s">
        <v>684</v>
      </c>
      <c r="E645" s="68" t="s">
        <v>974</v>
      </c>
      <c r="F645" s="68" t="s">
        <v>975</v>
      </c>
      <c r="G645" s="106" t="s">
        <v>2252</v>
      </c>
      <c r="H645" s="69" t="s">
        <v>193</v>
      </c>
      <c r="I645" s="11"/>
      <c r="J645" s="11"/>
      <c r="K645" s="16">
        <v>42590</v>
      </c>
      <c r="L645" s="68" t="s">
        <v>976</v>
      </c>
      <c r="M645" s="17"/>
      <c r="N645" s="77"/>
      <c r="O645" s="28">
        <v>1</v>
      </c>
      <c r="P645" s="77"/>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c r="DK645" s="22"/>
    </row>
    <row r="646" spans="1:115" s="23" customFormat="1" ht="60" customHeight="1">
      <c r="A646" s="356">
        <v>2</v>
      </c>
      <c r="B646" s="357"/>
      <c r="C646" s="7" t="s">
        <v>146</v>
      </c>
      <c r="D646" s="68" t="s">
        <v>977</v>
      </c>
      <c r="E646" s="68" t="s">
        <v>978</v>
      </c>
      <c r="F646" s="68" t="s">
        <v>979</v>
      </c>
      <c r="G646" s="106" t="s">
        <v>2600</v>
      </c>
      <c r="H646" s="69" t="s">
        <v>193</v>
      </c>
      <c r="I646" s="11"/>
      <c r="J646" s="11"/>
      <c r="K646" s="16">
        <v>42723</v>
      </c>
      <c r="L646" s="68" t="s">
        <v>980</v>
      </c>
      <c r="M646" s="17"/>
      <c r="N646" s="77"/>
      <c r="O646" s="28">
        <v>8300</v>
      </c>
      <c r="P646" s="77"/>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row>
    <row r="647" spans="1:115" s="23" customFormat="1" ht="58.5" customHeight="1">
      <c r="A647" s="356">
        <v>3</v>
      </c>
      <c r="B647" s="357"/>
      <c r="C647" s="7" t="s">
        <v>590</v>
      </c>
      <c r="D647" s="68" t="s">
        <v>1039</v>
      </c>
      <c r="E647" s="68" t="s">
        <v>1040</v>
      </c>
      <c r="F647" s="68" t="s">
        <v>1041</v>
      </c>
      <c r="G647" s="106" t="s">
        <v>2601</v>
      </c>
      <c r="H647" s="69" t="s">
        <v>193</v>
      </c>
      <c r="I647" s="11"/>
      <c r="J647" s="11"/>
      <c r="K647" s="16">
        <v>42970</v>
      </c>
      <c r="L647" s="68" t="s">
        <v>1042</v>
      </c>
      <c r="M647" s="17"/>
      <c r="N647" s="77"/>
      <c r="O647" s="28">
        <v>5000</v>
      </c>
      <c r="P647" s="77"/>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c r="DK647" s="22"/>
    </row>
    <row r="648" spans="1:115" s="23" customFormat="1" ht="58.5" customHeight="1">
      <c r="A648" s="356">
        <v>4</v>
      </c>
      <c r="B648" s="357"/>
      <c r="C648" s="7" t="s">
        <v>1043</v>
      </c>
      <c r="D648" s="68" t="s">
        <v>1044</v>
      </c>
      <c r="E648" s="68" t="s">
        <v>1045</v>
      </c>
      <c r="F648" s="68" t="s">
        <v>1046</v>
      </c>
      <c r="G648" s="106" t="s">
        <v>2659</v>
      </c>
      <c r="H648" s="69" t="s">
        <v>193</v>
      </c>
      <c r="I648" s="11"/>
      <c r="J648" s="11"/>
      <c r="K648" s="16">
        <v>42977</v>
      </c>
      <c r="L648" s="68" t="s">
        <v>1047</v>
      </c>
      <c r="M648" s="17"/>
      <c r="N648" s="77"/>
      <c r="O648" s="28">
        <v>63278.55</v>
      </c>
      <c r="P648" s="77"/>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c r="DK648" s="22"/>
    </row>
    <row r="649" spans="1:115" s="23" customFormat="1" ht="57.75" customHeight="1">
      <c r="A649" s="356">
        <v>5</v>
      </c>
      <c r="B649" s="357"/>
      <c r="C649" s="7" t="s">
        <v>554</v>
      </c>
      <c r="D649" s="68" t="s">
        <v>555</v>
      </c>
      <c r="E649" s="68" t="s">
        <v>556</v>
      </c>
      <c r="F649" s="68" t="s">
        <v>557</v>
      </c>
      <c r="G649" s="106" t="s">
        <v>2253</v>
      </c>
      <c r="H649" s="69" t="s">
        <v>193</v>
      </c>
      <c r="I649" s="15"/>
      <c r="J649" s="15"/>
      <c r="K649" s="18">
        <v>43004</v>
      </c>
      <c r="L649" s="68" t="s">
        <v>728</v>
      </c>
      <c r="M649" s="17"/>
      <c r="N649" s="77"/>
      <c r="O649" s="28">
        <v>2000</v>
      </c>
      <c r="P649" s="77"/>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c r="DK649" s="22"/>
    </row>
    <row r="650" spans="1:115" s="23" customFormat="1" ht="63" customHeight="1">
      <c r="A650" s="398">
        <v>6</v>
      </c>
      <c r="B650" s="398"/>
      <c r="C650" s="7" t="s">
        <v>729</v>
      </c>
      <c r="D650" s="68" t="s">
        <v>1150</v>
      </c>
      <c r="E650" s="68" t="s">
        <v>1151</v>
      </c>
      <c r="F650" s="68" t="s">
        <v>1152</v>
      </c>
      <c r="G650" s="106" t="s">
        <v>730</v>
      </c>
      <c r="H650" s="69" t="s">
        <v>193</v>
      </c>
      <c r="I650" s="15"/>
      <c r="J650" s="15"/>
      <c r="K650" s="18">
        <v>42748</v>
      </c>
      <c r="L650" s="68" t="s">
        <v>1153</v>
      </c>
      <c r="M650" s="17"/>
      <c r="N650" s="77"/>
      <c r="O650" s="28">
        <v>106059.047</v>
      </c>
      <c r="P650" s="77"/>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c r="DK650" s="22"/>
    </row>
    <row r="651" spans="1:115" s="23" customFormat="1" ht="63" customHeight="1">
      <c r="A651" s="398">
        <v>7</v>
      </c>
      <c r="B651" s="398"/>
      <c r="C651" s="7" t="s">
        <v>731</v>
      </c>
      <c r="D651" s="68" t="s">
        <v>732</v>
      </c>
      <c r="E651" s="68" t="s">
        <v>733</v>
      </c>
      <c r="F651" s="68" t="s">
        <v>734</v>
      </c>
      <c r="G651" s="106" t="s">
        <v>735</v>
      </c>
      <c r="H651" s="69" t="s">
        <v>193</v>
      </c>
      <c r="I651" s="15"/>
      <c r="J651" s="15"/>
      <c r="K651" s="18">
        <v>43347</v>
      </c>
      <c r="L651" s="68" t="s">
        <v>739</v>
      </c>
      <c r="M651" s="17"/>
      <c r="N651" s="77"/>
      <c r="O651" s="28">
        <v>592101</v>
      </c>
      <c r="P651" s="77"/>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c r="DK651" s="22"/>
    </row>
    <row r="652" spans="1:115" s="23" customFormat="1" ht="57" customHeight="1">
      <c r="A652" s="356">
        <v>8</v>
      </c>
      <c r="B652" s="357"/>
      <c r="C652" s="7" t="s">
        <v>1660</v>
      </c>
      <c r="D652" s="68" t="s">
        <v>732</v>
      </c>
      <c r="E652" s="68" t="s">
        <v>1661</v>
      </c>
      <c r="F652" s="68" t="s">
        <v>1662</v>
      </c>
      <c r="G652" s="106" t="s">
        <v>1663</v>
      </c>
      <c r="H652" s="69" t="s">
        <v>193</v>
      </c>
      <c r="I652" s="15"/>
      <c r="J652" s="15"/>
      <c r="K652" s="18">
        <v>43683</v>
      </c>
      <c r="L652" s="68" t="s">
        <v>1668</v>
      </c>
      <c r="M652" s="17"/>
      <c r="N652" s="77"/>
      <c r="O652" s="28">
        <v>75000</v>
      </c>
      <c r="P652" s="77"/>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c r="DK652" s="22"/>
    </row>
    <row r="653" spans="1:115" s="23" customFormat="1" ht="69" customHeight="1">
      <c r="A653" s="356">
        <v>9</v>
      </c>
      <c r="B653" s="357"/>
      <c r="C653" s="7" t="s">
        <v>1664</v>
      </c>
      <c r="D653" s="68" t="s">
        <v>732</v>
      </c>
      <c r="E653" s="68" t="s">
        <v>1665</v>
      </c>
      <c r="F653" s="68" t="s">
        <v>1666</v>
      </c>
      <c r="G653" s="106" t="s">
        <v>1667</v>
      </c>
      <c r="H653" s="69" t="s">
        <v>193</v>
      </c>
      <c r="I653" s="15"/>
      <c r="J653" s="15"/>
      <c r="K653" s="18">
        <v>43683</v>
      </c>
      <c r="L653" s="68" t="s">
        <v>1669</v>
      </c>
      <c r="M653" s="17"/>
      <c r="N653" s="77"/>
      <c r="O653" s="28">
        <v>16000</v>
      </c>
      <c r="P653" s="77"/>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c r="DE653" s="22"/>
      <c r="DF653" s="22"/>
      <c r="DG653" s="22"/>
      <c r="DH653" s="22"/>
      <c r="DI653" s="22"/>
      <c r="DJ653" s="22"/>
      <c r="DK653" s="22"/>
    </row>
    <row r="654" spans="1:115" s="23" customFormat="1" ht="69" customHeight="1">
      <c r="A654" s="356">
        <v>10</v>
      </c>
      <c r="B654" s="357"/>
      <c r="C654" s="7" t="s">
        <v>736</v>
      </c>
      <c r="D654" s="68" t="s">
        <v>732</v>
      </c>
      <c r="E654" s="68" t="s">
        <v>737</v>
      </c>
      <c r="F654" s="68" t="s">
        <v>738</v>
      </c>
      <c r="G654" s="106" t="s">
        <v>2770</v>
      </c>
      <c r="H654" s="69" t="s">
        <v>193</v>
      </c>
      <c r="I654" s="15"/>
      <c r="J654" s="15"/>
      <c r="K654" s="18">
        <v>43361</v>
      </c>
      <c r="L654" s="68" t="s">
        <v>740</v>
      </c>
      <c r="M654" s="17"/>
      <c r="N654" s="77"/>
      <c r="O654" s="28">
        <v>57116.639</v>
      </c>
      <c r="P654" s="77"/>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c r="DK654" s="22"/>
    </row>
    <row r="655" spans="1:115" s="23" customFormat="1" ht="69" customHeight="1">
      <c r="A655" s="356">
        <v>11</v>
      </c>
      <c r="B655" s="357"/>
      <c r="C655" s="7" t="s">
        <v>2254</v>
      </c>
      <c r="D655" s="68" t="s">
        <v>2255</v>
      </c>
      <c r="E655" s="68" t="s">
        <v>2256</v>
      </c>
      <c r="F655" s="68" t="s">
        <v>2257</v>
      </c>
      <c r="G655" s="106" t="s">
        <v>2258</v>
      </c>
      <c r="H655" s="69" t="s">
        <v>193</v>
      </c>
      <c r="I655" s="15"/>
      <c r="J655" s="15"/>
      <c r="K655" s="18">
        <v>44094</v>
      </c>
      <c r="L655" s="68" t="s">
        <v>2259</v>
      </c>
      <c r="M655" s="17"/>
      <c r="N655" s="77"/>
      <c r="O655" s="28">
        <v>14900</v>
      </c>
      <c r="P655" s="77"/>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c r="DE655" s="22"/>
      <c r="DF655" s="22"/>
      <c r="DG655" s="22"/>
      <c r="DH655" s="22"/>
      <c r="DI655" s="22"/>
      <c r="DJ655" s="22"/>
      <c r="DK655" s="22"/>
    </row>
    <row r="656" spans="1:115" s="23" customFormat="1" ht="69" customHeight="1">
      <c r="A656" s="356">
        <v>12</v>
      </c>
      <c r="B656" s="357"/>
      <c r="C656" s="7" t="s">
        <v>2260</v>
      </c>
      <c r="D656" s="68" t="s">
        <v>2261</v>
      </c>
      <c r="E656" s="68" t="s">
        <v>2262</v>
      </c>
      <c r="F656" s="68" t="s">
        <v>2263</v>
      </c>
      <c r="G656" s="106" t="s">
        <v>2602</v>
      </c>
      <c r="H656" s="69" t="s">
        <v>193</v>
      </c>
      <c r="I656" s="15"/>
      <c r="J656" s="15"/>
      <c r="K656" s="18">
        <v>44094</v>
      </c>
      <c r="L656" s="68" t="s">
        <v>2264</v>
      </c>
      <c r="M656" s="17"/>
      <c r="N656" s="77"/>
      <c r="O656" s="28">
        <v>20970</v>
      </c>
      <c r="P656" s="77"/>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row>
    <row r="657" spans="1:115" s="23" customFormat="1" ht="69" customHeight="1">
      <c r="A657" s="356">
        <v>13</v>
      </c>
      <c r="B657" s="357"/>
      <c r="C657" s="7" t="s">
        <v>3210</v>
      </c>
      <c r="D657" s="68" t="s">
        <v>3211</v>
      </c>
      <c r="E657" s="68" t="s">
        <v>3212</v>
      </c>
      <c r="F657" s="68" t="s">
        <v>3213</v>
      </c>
      <c r="G657" s="106" t="s">
        <v>3214</v>
      </c>
      <c r="H657" s="69" t="s">
        <v>193</v>
      </c>
      <c r="I657" s="15"/>
      <c r="J657" s="15"/>
      <c r="K657" s="18">
        <v>44373</v>
      </c>
      <c r="L657" s="68" t="s">
        <v>3215</v>
      </c>
      <c r="M657" s="17"/>
      <c r="N657" s="77"/>
      <c r="O657" s="28">
        <v>1234000</v>
      </c>
      <c r="P657" s="77"/>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c r="CN657" s="22"/>
      <c r="CO657" s="22"/>
      <c r="CP657" s="22"/>
      <c r="CQ657" s="22"/>
      <c r="CR657" s="22"/>
      <c r="CS657" s="22"/>
      <c r="CT657" s="22"/>
      <c r="CU657" s="22"/>
      <c r="CV657" s="22"/>
      <c r="CW657" s="22"/>
      <c r="CX657" s="22"/>
      <c r="CY657" s="22"/>
      <c r="CZ657" s="22"/>
      <c r="DA657" s="22"/>
      <c r="DB657" s="22"/>
      <c r="DC657" s="22"/>
      <c r="DD657" s="22"/>
      <c r="DE657" s="22"/>
      <c r="DF657" s="22"/>
      <c r="DG657" s="22"/>
      <c r="DH657" s="22"/>
      <c r="DI657" s="22"/>
      <c r="DJ657" s="22"/>
      <c r="DK657" s="22"/>
    </row>
    <row r="658" spans="1:115" s="21" customFormat="1" ht="18.75" customHeight="1">
      <c r="A658" s="398"/>
      <c r="B658" s="398"/>
      <c r="C658" s="39" t="s">
        <v>2744</v>
      </c>
      <c r="D658" s="39"/>
      <c r="E658" s="39"/>
      <c r="F658" s="39"/>
      <c r="G658" s="40">
        <f>O658</f>
        <v>2194726.236</v>
      </c>
      <c r="H658" s="35"/>
      <c r="I658" s="35"/>
      <c r="J658" s="35"/>
      <c r="K658" s="35"/>
      <c r="L658" s="35"/>
      <c r="M658" s="90"/>
      <c r="N658" s="83"/>
      <c r="O658" s="20">
        <f>SUM(O645:O657)</f>
        <v>2194726.236</v>
      </c>
      <c r="P658" s="77"/>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row>
    <row r="659" spans="1:115" s="26" customFormat="1" ht="38.25" customHeight="1">
      <c r="A659" s="400"/>
      <c r="B659" s="401"/>
      <c r="C659" s="47" t="s">
        <v>3348</v>
      </c>
      <c r="D659" s="48"/>
      <c r="E659" s="48"/>
      <c r="F659" s="48"/>
      <c r="G659" s="49">
        <f>G45+G51+G64+G78+G296+G328+G343+G451+G480+G613+G643+G658</f>
        <v>1406639867.209</v>
      </c>
      <c r="H659" s="50"/>
      <c r="I659" s="50"/>
      <c r="J659" s="50"/>
      <c r="K659" s="50"/>
      <c r="L659" s="50"/>
      <c r="M659" s="50"/>
      <c r="N659" s="100"/>
      <c r="O659" s="51">
        <f>O45+O51+O64+O78+O296+O328+O343+O451+O480+O613+O643+O658</f>
        <v>1406639867.209</v>
      </c>
      <c r="P659" s="77"/>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c r="BY659" s="25"/>
      <c r="BZ659" s="25"/>
      <c r="CA659" s="25"/>
      <c r="CB659" s="25"/>
      <c r="CC659" s="25"/>
      <c r="CD659" s="25"/>
      <c r="CE659" s="25"/>
      <c r="CF659" s="25"/>
      <c r="CG659" s="25"/>
      <c r="CH659" s="25"/>
      <c r="CI659" s="25"/>
      <c r="CJ659" s="25"/>
      <c r="CK659" s="25"/>
      <c r="CL659" s="25"/>
      <c r="CM659" s="25"/>
      <c r="CN659" s="25"/>
      <c r="CO659" s="25"/>
      <c r="CP659" s="25"/>
      <c r="CQ659" s="25"/>
      <c r="CR659" s="25"/>
      <c r="CS659" s="25"/>
      <c r="CT659" s="25"/>
      <c r="CU659" s="25"/>
      <c r="CV659" s="25"/>
      <c r="CW659" s="25"/>
      <c r="CX659" s="25"/>
      <c r="CY659" s="25"/>
      <c r="CZ659" s="25"/>
      <c r="DA659" s="25"/>
      <c r="DB659" s="25"/>
      <c r="DC659" s="25"/>
      <c r="DD659" s="25"/>
      <c r="DE659" s="25"/>
      <c r="DF659" s="25"/>
      <c r="DG659" s="25"/>
      <c r="DH659" s="25"/>
      <c r="DI659" s="25"/>
      <c r="DJ659" s="25"/>
      <c r="DK659" s="25"/>
    </row>
    <row r="660" spans="1:115" s="1" customFormat="1" ht="75.75" customHeight="1">
      <c r="A660" s="399"/>
      <c r="B660" s="399"/>
      <c r="C660"/>
      <c r="D660"/>
      <c r="E660"/>
      <c r="F660"/>
      <c r="G660"/>
      <c r="H660"/>
      <c r="I660"/>
      <c r="J660"/>
      <c r="K660"/>
      <c r="L660"/>
      <c r="M660"/>
      <c r="N660"/>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row>
    <row r="661" spans="15:117" ht="12.75">
      <c r="O661" s="5"/>
      <c r="DM661"/>
    </row>
    <row r="662" spans="15:117" ht="12.75">
      <c r="O662" s="5"/>
      <c r="DM662"/>
    </row>
    <row r="663" spans="15:117" ht="12.75">
      <c r="O663" s="5"/>
      <c r="DM663"/>
    </row>
    <row r="664" spans="15:117" ht="12.75">
      <c r="O664" s="5"/>
      <c r="DM664"/>
    </row>
    <row r="665" spans="15:117" ht="12.75">
      <c r="O665" s="5"/>
      <c r="DM665"/>
    </row>
    <row r="666" spans="15:117" ht="12.75">
      <c r="O666" s="5"/>
      <c r="DM666"/>
    </row>
    <row r="667" spans="15:117" ht="12.75">
      <c r="O667" s="5"/>
      <c r="DM667"/>
    </row>
    <row r="668" spans="15:117" ht="12.75">
      <c r="O668" s="5"/>
      <c r="DM668"/>
    </row>
    <row r="669" ht="12.75">
      <c r="DM669"/>
    </row>
  </sheetData>
  <sheetProtection/>
  <mergeCells count="662">
    <mergeCell ref="A231:B231"/>
    <mergeCell ref="A361:B361"/>
    <mergeCell ref="A581:B581"/>
    <mergeCell ref="A557:B557"/>
    <mergeCell ref="A559:B559"/>
    <mergeCell ref="A571:B571"/>
    <mergeCell ref="A579:B579"/>
    <mergeCell ref="A280:B280"/>
    <mergeCell ref="A283:B283"/>
    <mergeCell ref="A309:B309"/>
    <mergeCell ref="A297:M297"/>
    <mergeCell ref="A308:B308"/>
    <mergeCell ref="A310:B310"/>
    <mergeCell ref="A322:B322"/>
    <mergeCell ref="A272:B272"/>
    <mergeCell ref="A575:B575"/>
    <mergeCell ref="A573:B573"/>
    <mergeCell ref="A558:B558"/>
    <mergeCell ref="A568:B568"/>
    <mergeCell ref="A543:B543"/>
    <mergeCell ref="A548:B548"/>
    <mergeCell ref="A546:B546"/>
    <mergeCell ref="A556:B556"/>
    <mergeCell ref="A551:B551"/>
    <mergeCell ref="A549:B549"/>
    <mergeCell ref="A416:B416"/>
    <mergeCell ref="A408:B408"/>
    <mergeCell ref="A420:B420"/>
    <mergeCell ref="A414:B414"/>
    <mergeCell ref="A411:B411"/>
    <mergeCell ref="A469:B469"/>
    <mergeCell ref="A461:B461"/>
    <mergeCell ref="A464:B464"/>
    <mergeCell ref="A465:B465"/>
    <mergeCell ref="A424:B424"/>
    <mergeCell ref="A570:B570"/>
    <mergeCell ref="A510:B510"/>
    <mergeCell ref="A523:B523"/>
    <mergeCell ref="A521:B521"/>
    <mergeCell ref="A518:B518"/>
    <mergeCell ref="A547:B547"/>
    <mergeCell ref="A566:B566"/>
    <mergeCell ref="A564:B564"/>
    <mergeCell ref="A511:B511"/>
    <mergeCell ref="A512:B512"/>
    <mergeCell ref="A508:B508"/>
    <mergeCell ref="A550:B550"/>
    <mergeCell ref="A552:B552"/>
    <mergeCell ref="A565:B565"/>
    <mergeCell ref="A555:B555"/>
    <mergeCell ref="A528:B528"/>
    <mergeCell ref="A524:B524"/>
    <mergeCell ref="A526:B526"/>
    <mergeCell ref="A529:B529"/>
    <mergeCell ref="A520:B520"/>
    <mergeCell ref="A580:B580"/>
    <mergeCell ref="A562:B562"/>
    <mergeCell ref="A578:B578"/>
    <mergeCell ref="A576:B576"/>
    <mergeCell ref="A572:B572"/>
    <mergeCell ref="A537:B537"/>
    <mergeCell ref="A553:B553"/>
    <mergeCell ref="A554:B554"/>
    <mergeCell ref="A560:B560"/>
    <mergeCell ref="A567:B567"/>
    <mergeCell ref="A569:B569"/>
    <mergeCell ref="A484:B484"/>
    <mergeCell ref="A482:B482"/>
    <mergeCell ref="A334:B334"/>
    <mergeCell ref="A331:B331"/>
    <mergeCell ref="A378:B378"/>
    <mergeCell ref="A506:B506"/>
    <mergeCell ref="A499:B499"/>
    <mergeCell ref="A423:B423"/>
    <mergeCell ref="A354:B354"/>
    <mergeCell ref="A409:B409"/>
    <mergeCell ref="A379:B379"/>
    <mergeCell ref="A404:B404"/>
    <mergeCell ref="A497:B497"/>
    <mergeCell ref="A494:B494"/>
    <mergeCell ref="A417:B417"/>
    <mergeCell ref="A488:B488"/>
    <mergeCell ref="A489:B489"/>
    <mergeCell ref="A406:B406"/>
    <mergeCell ref="A407:B407"/>
    <mergeCell ref="A483:B483"/>
    <mergeCell ref="A227:B227"/>
    <mergeCell ref="A271:B271"/>
    <mergeCell ref="A495:B495"/>
    <mergeCell ref="A364:B364"/>
    <mergeCell ref="A357:B357"/>
    <mergeCell ref="A376:B376"/>
    <mergeCell ref="A371:B371"/>
    <mergeCell ref="A320:B320"/>
    <mergeCell ref="A238:B238"/>
    <mergeCell ref="A217:B217"/>
    <mergeCell ref="A216:B216"/>
    <mergeCell ref="A219:B219"/>
    <mergeCell ref="A305:B305"/>
    <mergeCell ref="A306:B306"/>
    <mergeCell ref="A224:B224"/>
    <mergeCell ref="A248:B265"/>
    <mergeCell ref="A220:B220"/>
    <mergeCell ref="A301:B301"/>
    <mergeCell ref="A226:B226"/>
    <mergeCell ref="A228:B228"/>
    <mergeCell ref="A240:B240"/>
    <mergeCell ref="A193:B193"/>
    <mergeCell ref="A196:B196"/>
    <mergeCell ref="A197:B197"/>
    <mergeCell ref="A204:B204"/>
    <mergeCell ref="A213:B213"/>
    <mergeCell ref="A237:B237"/>
    <mergeCell ref="A214:B214"/>
    <mergeCell ref="A207:B207"/>
    <mergeCell ref="A208:B208"/>
    <mergeCell ref="A230:B230"/>
    <mergeCell ref="A201:B201"/>
    <mergeCell ref="A234:B234"/>
    <mergeCell ref="A235:B235"/>
    <mergeCell ref="A215:B215"/>
    <mergeCell ref="A212:B212"/>
    <mergeCell ref="A209:B209"/>
    <mergeCell ref="A225:B225"/>
    <mergeCell ref="A233:B233"/>
    <mergeCell ref="A187:B190"/>
    <mergeCell ref="A191:B191"/>
    <mergeCell ref="A236:B236"/>
    <mergeCell ref="A205:B205"/>
    <mergeCell ref="A203:B203"/>
    <mergeCell ref="A218:B218"/>
    <mergeCell ref="A232:B232"/>
    <mergeCell ref="A222:B222"/>
    <mergeCell ref="A221:B221"/>
    <mergeCell ref="A211:B211"/>
    <mergeCell ref="A171:B171"/>
    <mergeCell ref="A168:B168"/>
    <mergeCell ref="A172:B172"/>
    <mergeCell ref="A195:B195"/>
    <mergeCell ref="A181:B181"/>
    <mergeCell ref="A192:B192"/>
    <mergeCell ref="A183:B183"/>
    <mergeCell ref="A194:B194"/>
    <mergeCell ref="A186:B186"/>
    <mergeCell ref="A184:B184"/>
    <mergeCell ref="A176:B176"/>
    <mergeCell ref="A47:B47"/>
    <mergeCell ref="A121:B121"/>
    <mergeCell ref="A122:B122"/>
    <mergeCell ref="A120:B120"/>
    <mergeCell ref="A103:B103"/>
    <mergeCell ref="A167:B167"/>
    <mergeCell ref="A166:B166"/>
    <mergeCell ref="A165:B165"/>
    <mergeCell ref="A173:B173"/>
    <mergeCell ref="A72:B72"/>
    <mergeCell ref="A35:B35"/>
    <mergeCell ref="A49:B49"/>
    <mergeCell ref="A62:B62"/>
    <mergeCell ref="A78:B78"/>
    <mergeCell ref="A70:B70"/>
    <mergeCell ref="A43:B43"/>
    <mergeCell ref="A75:B75"/>
    <mergeCell ref="A66:B66"/>
    <mergeCell ref="A71:B71"/>
    <mergeCell ref="A20:B20"/>
    <mergeCell ref="A32:B32"/>
    <mergeCell ref="A30:B30"/>
    <mergeCell ref="A33:B33"/>
    <mergeCell ref="A34:B34"/>
    <mergeCell ref="A22:B24"/>
    <mergeCell ref="A31:B31"/>
    <mergeCell ref="A21:B21"/>
    <mergeCell ref="A28:B28"/>
    <mergeCell ref="A146:B146"/>
    <mergeCell ref="A126:B126"/>
    <mergeCell ref="A145:B145"/>
    <mergeCell ref="A128:B128"/>
    <mergeCell ref="A95:B95"/>
    <mergeCell ref="A98:B98"/>
    <mergeCell ref="A105:B106"/>
    <mergeCell ref="A151:B151"/>
    <mergeCell ref="A129:B129"/>
    <mergeCell ref="A132:B132"/>
    <mergeCell ref="A148:B148"/>
    <mergeCell ref="A138:B138"/>
    <mergeCell ref="A157:B158"/>
    <mergeCell ref="A133:B133"/>
    <mergeCell ref="A131:B131"/>
    <mergeCell ref="A147:B147"/>
    <mergeCell ref="A149:B149"/>
    <mergeCell ref="G25:G26"/>
    <mergeCell ref="A60:B60"/>
    <mergeCell ref="E25:E26"/>
    <mergeCell ref="A118:B118"/>
    <mergeCell ref="A117:B117"/>
    <mergeCell ref="A130:B130"/>
    <mergeCell ref="A59:B59"/>
    <mergeCell ref="A102:B102"/>
    <mergeCell ref="A74:B74"/>
    <mergeCell ref="A80:B80"/>
    <mergeCell ref="A76:B76"/>
    <mergeCell ref="A124:B124"/>
    <mergeCell ref="A111:B111"/>
    <mergeCell ref="A114:B114"/>
    <mergeCell ref="A113:B113"/>
    <mergeCell ref="A100:B100"/>
    <mergeCell ref="A97:B97"/>
    <mergeCell ref="A86:B86"/>
    <mergeCell ref="A84:B84"/>
    <mergeCell ref="A143:B143"/>
    <mergeCell ref="A144:B144"/>
    <mergeCell ref="A137:B137"/>
    <mergeCell ref="A387:B387"/>
    <mergeCell ref="A206:B206"/>
    <mergeCell ref="A314:B314"/>
    <mergeCell ref="A229:B229"/>
    <mergeCell ref="A162:B162"/>
    <mergeCell ref="A164:B164"/>
    <mergeCell ref="A153:B153"/>
    <mergeCell ref="A401:B401"/>
    <mergeCell ref="A397:B397"/>
    <mergeCell ref="A392:B392"/>
    <mergeCell ref="A389:B389"/>
    <mergeCell ref="A388:B388"/>
    <mergeCell ref="A169:B169"/>
    <mergeCell ref="A180:B180"/>
    <mergeCell ref="A185:B185"/>
    <mergeCell ref="A182:B182"/>
    <mergeCell ref="A175:B175"/>
    <mergeCell ref="A425:B425"/>
    <mergeCell ref="A426:B426"/>
    <mergeCell ref="A480:B480"/>
    <mergeCell ref="A463:B463"/>
    <mergeCell ref="A471:B471"/>
    <mergeCell ref="A477:B477"/>
    <mergeCell ref="A473:B473"/>
    <mergeCell ref="A479:B479"/>
    <mergeCell ref="A467:B467"/>
    <mergeCell ref="A454:B454"/>
    <mergeCell ref="A2:O2"/>
    <mergeCell ref="E7:E9"/>
    <mergeCell ref="H8:J8"/>
    <mergeCell ref="G8:G9"/>
    <mergeCell ref="B4:O4"/>
    <mergeCell ref="A457:B457"/>
    <mergeCell ref="A3:N3"/>
    <mergeCell ref="A433:B433"/>
    <mergeCell ref="A432:B432"/>
    <mergeCell ref="A427:B427"/>
    <mergeCell ref="B5:O5"/>
    <mergeCell ref="K6:M6"/>
    <mergeCell ref="A7:A9"/>
    <mergeCell ref="B7:B9"/>
    <mergeCell ref="G7:J7"/>
    <mergeCell ref="F7:F9"/>
    <mergeCell ref="D7:D9"/>
    <mergeCell ref="L18:L19"/>
    <mergeCell ref="F18:F19"/>
    <mergeCell ref="M7:M9"/>
    <mergeCell ref="K7:K9"/>
    <mergeCell ref="C7:C9"/>
    <mergeCell ref="L7:L9"/>
    <mergeCell ref="A12:M12"/>
    <mergeCell ref="M18:M19"/>
    <mergeCell ref="F13:F14"/>
    <mergeCell ref="E13:E14"/>
    <mergeCell ref="A63:B63"/>
    <mergeCell ref="A115:B115"/>
    <mergeCell ref="A112:B112"/>
    <mergeCell ref="A15:B15"/>
    <mergeCell ref="A13:B14"/>
    <mergeCell ref="A16:B16"/>
    <mergeCell ref="A107:B108"/>
    <mergeCell ref="A18:B19"/>
    <mergeCell ref="A48:B48"/>
    <mergeCell ref="A94:B94"/>
    <mergeCell ref="A141:B141"/>
    <mergeCell ref="A140:B140"/>
    <mergeCell ref="A96:B96"/>
    <mergeCell ref="A88:B88"/>
    <mergeCell ref="A93:B93"/>
    <mergeCell ref="A87:B87"/>
    <mergeCell ref="A119:B119"/>
    <mergeCell ref="A101:B101"/>
    <mergeCell ref="A127:B127"/>
    <mergeCell ref="A90:B90"/>
    <mergeCell ref="A110:B110"/>
    <mergeCell ref="A123:B123"/>
    <mergeCell ref="A17:B17"/>
    <mergeCell ref="D18:D19"/>
    <mergeCell ref="A81:B81"/>
    <mergeCell ref="A82:B82"/>
    <mergeCell ref="A89:B89"/>
    <mergeCell ref="A68:B68"/>
    <mergeCell ref="A40:B40"/>
    <mergeCell ref="A73:B73"/>
    <mergeCell ref="A79:M79"/>
    <mergeCell ref="J18:J19"/>
    <mergeCell ref="A61:B61"/>
    <mergeCell ref="E18:E19"/>
    <mergeCell ref="C18:C19"/>
    <mergeCell ref="A27:B27"/>
    <mergeCell ref="A64:B64"/>
    <mergeCell ref="G18:G19"/>
    <mergeCell ref="E22:E24"/>
    <mergeCell ref="H25:H26"/>
    <mergeCell ref="A83:B83"/>
    <mergeCell ref="A85:B85"/>
    <mergeCell ref="A142:B142"/>
    <mergeCell ref="A152:B152"/>
    <mergeCell ref="A174:B174"/>
    <mergeCell ref="A156:B156"/>
    <mergeCell ref="A92:B92"/>
    <mergeCell ref="A136:B136"/>
    <mergeCell ref="A104:B104"/>
    <mergeCell ref="A91:B91"/>
    <mergeCell ref="A655:B655"/>
    <mergeCell ref="A486:B486"/>
    <mergeCell ref="A485:B485"/>
    <mergeCell ref="A468:B468"/>
    <mergeCell ref="A413:B413"/>
    <mergeCell ref="A460:B460"/>
    <mergeCell ref="A456:B456"/>
    <mergeCell ref="A455:B455"/>
    <mergeCell ref="A422:B422"/>
    <mergeCell ref="A453:B453"/>
    <mergeCell ref="A606:B606"/>
    <mergeCell ref="A660:B660"/>
    <mergeCell ref="A659:B659"/>
    <mergeCell ref="A643:B643"/>
    <mergeCell ref="A648:B648"/>
    <mergeCell ref="A654:B654"/>
    <mergeCell ref="A613:B613"/>
    <mergeCell ref="A658:B658"/>
    <mergeCell ref="A651:B651"/>
    <mergeCell ref="A656:B656"/>
    <mergeCell ref="A490:B490"/>
    <mergeCell ref="A601:B601"/>
    <mergeCell ref="A602:B602"/>
    <mergeCell ref="A603:B603"/>
    <mergeCell ref="A604:B604"/>
    <mergeCell ref="A605:B605"/>
    <mergeCell ref="A534:B534"/>
    <mergeCell ref="A513:B513"/>
    <mergeCell ref="A532:B532"/>
    <mergeCell ref="A599:B599"/>
    <mergeCell ref="A657:B657"/>
    <mergeCell ref="A421:B421"/>
    <mergeCell ref="A431:B431"/>
    <mergeCell ref="A428:B428"/>
    <mergeCell ref="A434:B434"/>
    <mergeCell ref="A459:B459"/>
    <mergeCell ref="A649:B649"/>
    <mergeCell ref="A650:B650"/>
    <mergeCell ref="A647:B647"/>
    <mergeCell ref="A634:B634"/>
    <mergeCell ref="A653:B653"/>
    <mergeCell ref="A646:B646"/>
    <mergeCell ref="A652:B652"/>
    <mergeCell ref="A598:B598"/>
    <mergeCell ref="A618:B618"/>
    <mergeCell ref="A620:B620"/>
    <mergeCell ref="A623:B623"/>
    <mergeCell ref="A628:B628"/>
    <mergeCell ref="A607:B607"/>
    <mergeCell ref="A616:B616"/>
    <mergeCell ref="A624:B624"/>
    <mergeCell ref="A622:B622"/>
    <mergeCell ref="A625:B625"/>
    <mergeCell ref="A608:B608"/>
    <mergeCell ref="A609:B609"/>
    <mergeCell ref="A610:B610"/>
    <mergeCell ref="A636:B636"/>
    <mergeCell ref="A637:B637"/>
    <mergeCell ref="A638:B638"/>
    <mergeCell ref="A639:B639"/>
    <mergeCell ref="A640:B640"/>
    <mergeCell ref="A641:B641"/>
    <mergeCell ref="A645:B645"/>
    <mergeCell ref="A621:B621"/>
    <mergeCell ref="A629:B629"/>
    <mergeCell ref="A630:B630"/>
    <mergeCell ref="A631:B631"/>
    <mergeCell ref="A644:M644"/>
    <mergeCell ref="A642:B642"/>
    <mergeCell ref="A627:B627"/>
    <mergeCell ref="A632:B632"/>
    <mergeCell ref="A635:B635"/>
    <mergeCell ref="A600:B600"/>
    <mergeCell ref="A596:B596"/>
    <mergeCell ref="A619:B619"/>
    <mergeCell ref="A614:M614"/>
    <mergeCell ref="A633:B633"/>
    <mergeCell ref="A626:B626"/>
    <mergeCell ref="A612:B612"/>
    <mergeCell ref="A597:B597"/>
    <mergeCell ref="A615:B615"/>
    <mergeCell ref="A611:B611"/>
    <mergeCell ref="A594:B594"/>
    <mergeCell ref="A595:B595"/>
    <mergeCell ref="A592:B592"/>
    <mergeCell ref="A617:B617"/>
    <mergeCell ref="A593:B593"/>
    <mergeCell ref="A586:B586"/>
    <mergeCell ref="A589:B589"/>
    <mergeCell ref="A590:B590"/>
    <mergeCell ref="A588:B588"/>
    <mergeCell ref="A591:B591"/>
    <mergeCell ref="A536:B536"/>
    <mergeCell ref="A563:B563"/>
    <mergeCell ref="A531:B531"/>
    <mergeCell ref="A519:B519"/>
    <mergeCell ref="A533:B533"/>
    <mergeCell ref="A540:B540"/>
    <mergeCell ref="A539:B539"/>
    <mergeCell ref="A530:B530"/>
    <mergeCell ref="A535:B535"/>
    <mergeCell ref="A496:B496"/>
    <mergeCell ref="A498:B498"/>
    <mergeCell ref="A505:B505"/>
    <mergeCell ref="A504:B504"/>
    <mergeCell ref="A516:B516"/>
    <mergeCell ref="A514:B514"/>
    <mergeCell ref="A501:B501"/>
    <mergeCell ref="A509:B509"/>
    <mergeCell ref="A500:B500"/>
    <mergeCell ref="A502:B502"/>
    <mergeCell ref="A377:B377"/>
    <mergeCell ref="A210:B210"/>
    <mergeCell ref="A304:B304"/>
    <mergeCell ref="A311:B311"/>
    <mergeCell ref="A270:B270"/>
    <mergeCell ref="A273:B273"/>
    <mergeCell ref="A241:B241"/>
    <mergeCell ref="A268:B268"/>
    <mergeCell ref="A338:B338"/>
    <mergeCell ref="A349:B349"/>
    <mergeCell ref="P18:P19"/>
    <mergeCell ref="P25:P26"/>
    <mergeCell ref="A36:B36"/>
    <mergeCell ref="A37:B37"/>
    <mergeCell ref="K25:K26"/>
    <mergeCell ref="A77:B77"/>
    <mergeCell ref="A56:B56"/>
    <mergeCell ref="A65:M65"/>
    <mergeCell ref="I18:I19"/>
    <mergeCell ref="F25:F26"/>
    <mergeCell ref="O18:O19"/>
    <mergeCell ref="K18:K19"/>
    <mergeCell ref="A51:B51"/>
    <mergeCell ref="I25:I26"/>
    <mergeCell ref="A25:B26"/>
    <mergeCell ref="A38:B38"/>
    <mergeCell ref="H18:H19"/>
    <mergeCell ref="M25:M26"/>
    <mergeCell ref="F22:F24"/>
    <mergeCell ref="A45:B45"/>
    <mergeCell ref="O25:O26"/>
    <mergeCell ref="A52:M52"/>
    <mergeCell ref="A57:B57"/>
    <mergeCell ref="A53:B53"/>
    <mergeCell ref="A41:B41"/>
    <mergeCell ref="A54:B54"/>
    <mergeCell ref="A39:B39"/>
    <mergeCell ref="A44:B44"/>
    <mergeCell ref="L25:L26"/>
    <mergeCell ref="J25:J26"/>
    <mergeCell ref="A50:B50"/>
    <mergeCell ref="A69:B69"/>
    <mergeCell ref="A58:B58"/>
    <mergeCell ref="A46:N46"/>
    <mergeCell ref="A55:B55"/>
    <mergeCell ref="D25:D26"/>
    <mergeCell ref="C25:C26"/>
    <mergeCell ref="A29:B29"/>
    <mergeCell ref="A42:B42"/>
    <mergeCell ref="A67:B67"/>
    <mergeCell ref="A161:B161"/>
    <mergeCell ref="A134:B134"/>
    <mergeCell ref="A139:B139"/>
    <mergeCell ref="A160:B160"/>
    <mergeCell ref="A155:B155"/>
    <mergeCell ref="A99:B99"/>
    <mergeCell ref="A116:B116"/>
    <mergeCell ref="A135:B135"/>
    <mergeCell ref="A159:B159"/>
    <mergeCell ref="A154:B154"/>
    <mergeCell ref="A150:B150"/>
    <mergeCell ref="A125:B125"/>
    <mergeCell ref="A109:B109"/>
    <mergeCell ref="A200:B200"/>
    <mergeCell ref="A202:B202"/>
    <mergeCell ref="A199:B199"/>
    <mergeCell ref="A198:B198"/>
    <mergeCell ref="A170:B170"/>
    <mergeCell ref="A163:B163"/>
    <mergeCell ref="A179:B179"/>
    <mergeCell ref="A177:B177"/>
    <mergeCell ref="A178:B178"/>
    <mergeCell ref="A242:B247"/>
    <mergeCell ref="A223:B223"/>
    <mergeCell ref="A317:B317"/>
    <mergeCell ref="A321:B321"/>
    <mergeCell ref="A266:B266"/>
    <mergeCell ref="A319:B319"/>
    <mergeCell ref="A267:B267"/>
    <mergeCell ref="A315:B315"/>
    <mergeCell ref="A584:B584"/>
    <mergeCell ref="A583:B583"/>
    <mergeCell ref="A269:B269"/>
    <mergeCell ref="A476:B476"/>
    <mergeCell ref="A538:B538"/>
    <mergeCell ref="A525:B525"/>
    <mergeCell ref="A337:B337"/>
    <mergeCell ref="A577:B577"/>
    <mergeCell ref="A574:B574"/>
    <mergeCell ref="A429:B429"/>
    <mergeCell ref="A585:B585"/>
    <mergeCell ref="A542:B542"/>
    <mergeCell ref="A517:B517"/>
    <mergeCell ref="A503:B503"/>
    <mergeCell ref="A507:B507"/>
    <mergeCell ref="A344:M344"/>
    <mergeCell ref="A348:B348"/>
    <mergeCell ref="A350:B350"/>
    <mergeCell ref="A347:B347"/>
    <mergeCell ref="A345:B345"/>
    <mergeCell ref="A587:B587"/>
    <mergeCell ref="A561:B561"/>
    <mergeCell ref="A522:B522"/>
    <mergeCell ref="A515:B515"/>
    <mergeCell ref="A527:B527"/>
    <mergeCell ref="A493:B493"/>
    <mergeCell ref="A582:B582"/>
    <mergeCell ref="A541:B541"/>
    <mergeCell ref="A545:B545"/>
    <mergeCell ref="A544:B544"/>
    <mergeCell ref="A492:B492"/>
    <mergeCell ref="A466:B466"/>
    <mergeCell ref="A474:B474"/>
    <mergeCell ref="A410:B410"/>
    <mergeCell ref="A487:B487"/>
    <mergeCell ref="A452:M452"/>
    <mergeCell ref="A451:B451"/>
    <mergeCell ref="A481:M481"/>
    <mergeCell ref="A458:B458"/>
    <mergeCell ref="A491:B491"/>
    <mergeCell ref="A398:B398"/>
    <mergeCell ref="A381:B381"/>
    <mergeCell ref="A390:B390"/>
    <mergeCell ref="A403:B403"/>
    <mergeCell ref="A383:B383"/>
    <mergeCell ref="A385:B385"/>
    <mergeCell ref="A395:B395"/>
    <mergeCell ref="A386:B386"/>
    <mergeCell ref="A396:B396"/>
    <mergeCell ref="A402:B402"/>
    <mergeCell ref="A472:B472"/>
    <mergeCell ref="A475:B475"/>
    <mergeCell ref="A470:B470"/>
    <mergeCell ref="A430:B430"/>
    <mergeCell ref="A462:B462"/>
    <mergeCell ref="A478:B478"/>
    <mergeCell ref="A446:B446"/>
    <mergeCell ref="A447:B447"/>
    <mergeCell ref="A448:B448"/>
    <mergeCell ref="A449:B449"/>
    <mergeCell ref="A332:B332"/>
    <mergeCell ref="A367:B367"/>
    <mergeCell ref="A450:B450"/>
    <mergeCell ref="A419:B419"/>
    <mergeCell ref="A382:B382"/>
    <mergeCell ref="A399:B399"/>
    <mergeCell ref="A412:B412"/>
    <mergeCell ref="A336:B336"/>
    <mergeCell ref="A405:B405"/>
    <mergeCell ref="A391:B391"/>
    <mergeCell ref="A375:B375"/>
    <mergeCell ref="A415:B415"/>
    <mergeCell ref="A400:B400"/>
    <mergeCell ref="A393:B393"/>
    <mergeCell ref="A300:B300"/>
    <mergeCell ref="A307:B307"/>
    <mergeCell ref="A340:B340"/>
    <mergeCell ref="A339:B339"/>
    <mergeCell ref="A343:B343"/>
    <mergeCell ref="A318:B318"/>
    <mergeCell ref="A335:B335"/>
    <mergeCell ref="A333:B333"/>
    <mergeCell ref="A323:B323"/>
    <mergeCell ref="A316:B316"/>
    <mergeCell ref="A380:B380"/>
    <mergeCell ref="A330:B330"/>
    <mergeCell ref="A346:B346"/>
    <mergeCell ref="A328:B328"/>
    <mergeCell ref="A363:B363"/>
    <mergeCell ref="A359:B359"/>
    <mergeCell ref="A329:M329"/>
    <mergeCell ref="A274:B274"/>
    <mergeCell ref="A275:B275"/>
    <mergeCell ref="A276:B276"/>
    <mergeCell ref="A277:B277"/>
    <mergeCell ref="A278:B278"/>
    <mergeCell ref="A281:B281"/>
    <mergeCell ref="A303:B303"/>
    <mergeCell ref="A302:B302"/>
    <mergeCell ref="A312:B312"/>
    <mergeCell ref="A372:B372"/>
    <mergeCell ref="A374:B374"/>
    <mergeCell ref="A369:B369"/>
    <mergeCell ref="A365:B365"/>
    <mergeCell ref="A373:B373"/>
    <mergeCell ref="A341:B341"/>
    <mergeCell ref="A370:B370"/>
    <mergeCell ref="A351:B351"/>
    <mergeCell ref="A342:B342"/>
    <mergeCell ref="A352:B352"/>
    <mergeCell ref="A358:B358"/>
    <mergeCell ref="A366:B366"/>
    <mergeCell ref="A368:B368"/>
    <mergeCell ref="A353:B353"/>
    <mergeCell ref="A362:B362"/>
    <mergeCell ref="A356:B356"/>
    <mergeCell ref="A355:B355"/>
    <mergeCell ref="A360:B360"/>
    <mergeCell ref="A284:B284"/>
    <mergeCell ref="A282:B282"/>
    <mergeCell ref="A294:B294"/>
    <mergeCell ref="A286:B286"/>
    <mergeCell ref="A287:B287"/>
    <mergeCell ref="A288:B288"/>
    <mergeCell ref="A289:B289"/>
    <mergeCell ref="A293:B293"/>
    <mergeCell ref="A325:B326"/>
    <mergeCell ref="A285:B285"/>
    <mergeCell ref="A290:B290"/>
    <mergeCell ref="A291:B291"/>
    <mergeCell ref="A292:B292"/>
    <mergeCell ref="A296:B296"/>
    <mergeCell ref="A313:B313"/>
    <mergeCell ref="A295:B295"/>
    <mergeCell ref="A442:B442"/>
    <mergeCell ref="A443:B443"/>
    <mergeCell ref="A444:B444"/>
    <mergeCell ref="A445:B445"/>
    <mergeCell ref="A239:B239"/>
    <mergeCell ref="A324:B324"/>
    <mergeCell ref="A327:B327"/>
    <mergeCell ref="A279:B279"/>
    <mergeCell ref="A299:B299"/>
    <mergeCell ref="A298:B298"/>
    <mergeCell ref="A384:B384"/>
    <mergeCell ref="A437:B437"/>
    <mergeCell ref="A438:B438"/>
    <mergeCell ref="A439:B439"/>
    <mergeCell ref="A440:B440"/>
    <mergeCell ref="A441:B441"/>
    <mergeCell ref="A435:B435"/>
    <mergeCell ref="A436:B436"/>
    <mergeCell ref="A418:B418"/>
    <mergeCell ref="A394:B39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1106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2021-08-12T01:18:53Z</dcterms:modified>
  <cp:category/>
  <cp:version/>
  <cp:contentType/>
  <cp:contentStatus/>
</cp:coreProperties>
</file>